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8955" activeTab="1"/>
  </bookViews>
  <sheets>
    <sheet name="Hasil Belajar" sheetId="1" r:id="rId1"/>
    <sheet name="Observas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<sst xmlns="http://schemas.openxmlformats.org/spreadsheetml/2006/main" count="1200" uniqueCount="114">
  <si>
    <t>NO</t>
  </si>
  <si>
    <t>NIS</t>
  </si>
  <si>
    <t>NAMA SISWA</t>
  </si>
  <si>
    <t>NILAI</t>
  </si>
  <si>
    <t>Observer</t>
  </si>
  <si>
    <t>SOAL DAN NILAI PER BOBOT</t>
  </si>
  <si>
    <t>Nama Sekolah</t>
  </si>
  <si>
    <t>Mata Pelajaran</t>
  </si>
  <si>
    <t>Kelas/Semester</t>
  </si>
  <si>
    <t>Tahun Pelajaran</t>
  </si>
  <si>
    <t>Pokok Bahasan</t>
  </si>
  <si>
    <t>DATA NILAI HASIL BELAJAR SIKLUS I</t>
  </si>
  <si>
    <t xml:space="preserve">Lampiran Hasil Belajar </t>
  </si>
  <si>
    <t xml:space="preserve">Jumlah Nilai </t>
  </si>
  <si>
    <t xml:space="preserve">Nilai Rata-Rata </t>
  </si>
  <si>
    <t>Nilai Tertinggi</t>
  </si>
  <si>
    <t>Nilai Terendah</t>
  </si>
  <si>
    <t>Kepala Sekolah</t>
  </si>
  <si>
    <t>DATA NILAI HASIL BELAJAR SIKLUS II</t>
  </si>
  <si>
    <t xml:space="preserve">  :  Ilmu Pengetahuan Alam</t>
  </si>
  <si>
    <t>NIP. 19551112 197910 2 001</t>
  </si>
  <si>
    <t>KEGIATAN YANG DIAMATI DAN KATEGORI PENILAIAN</t>
  </si>
  <si>
    <t>B</t>
  </si>
  <si>
    <t>C</t>
  </si>
  <si>
    <t>K</t>
  </si>
  <si>
    <t xml:space="preserve">Guru Kelas </t>
  </si>
  <si>
    <t>Rusdi Ma'ruf, S.Pd.I</t>
  </si>
  <si>
    <t>NIP. 19620723 198611 1 092</t>
  </si>
  <si>
    <t>P</t>
  </si>
  <si>
    <t>Jumlah Frekuensi</t>
  </si>
  <si>
    <t>Keterangan</t>
  </si>
  <si>
    <t>Siswa masuk dalam kelompok untuk dapat bekerja sama dalam kelompok</t>
  </si>
  <si>
    <t>dasar yang diharapkan dapat dicapai</t>
  </si>
  <si>
    <t>Siswa membuat rangkuman, mengarahkan, dan memberikan penegasan tentang materi pelajaran</t>
  </si>
  <si>
    <t>Siswa menerima tugas kepada kelompok berkaitan materi pelajaran untuk di diskusikan, saling membantu, serta</t>
  </si>
  <si>
    <t>membahas jawaban tugas yang diberikan guru</t>
  </si>
  <si>
    <t>NIM. 084 724 1335</t>
  </si>
  <si>
    <t>Hj. Humrah, A.Ma.Pd.</t>
  </si>
  <si>
    <t>Hj. Masyita, S. Pd.</t>
  </si>
  <si>
    <t>NIP. 19620804 198206 2 083</t>
  </si>
  <si>
    <t>NIP. 19621231 198206 2 083</t>
  </si>
  <si>
    <t>001 0910</t>
  </si>
  <si>
    <t>002 0910</t>
  </si>
  <si>
    <t>003 0910</t>
  </si>
  <si>
    <t>004 0910</t>
  </si>
  <si>
    <t>006 0910</t>
  </si>
  <si>
    <t>007 0910</t>
  </si>
  <si>
    <t>008 0910</t>
  </si>
  <si>
    <t>009 0910</t>
  </si>
  <si>
    <t>010 0910</t>
  </si>
  <si>
    <t>011 0910</t>
  </si>
  <si>
    <t>014 0910</t>
  </si>
  <si>
    <t>016 0910</t>
  </si>
  <si>
    <t>040 0910</t>
  </si>
  <si>
    <t>015 0910</t>
  </si>
  <si>
    <t>013 0910</t>
  </si>
  <si>
    <t>017 0910</t>
  </si>
  <si>
    <t>019 0910</t>
  </si>
  <si>
    <t>020 0910</t>
  </si>
  <si>
    <t>021 0910</t>
  </si>
  <si>
    <t>023 0910</t>
  </si>
  <si>
    <t>029 0910</t>
  </si>
  <si>
    <t>028 0910</t>
  </si>
  <si>
    <t>027 0910</t>
  </si>
  <si>
    <t>026 0910</t>
  </si>
  <si>
    <t>025 0910</t>
  </si>
  <si>
    <t>024 0910</t>
  </si>
  <si>
    <t>022 0910</t>
  </si>
  <si>
    <t>Muh. Juhais</t>
  </si>
  <si>
    <t>Rama Marhanda</t>
  </si>
  <si>
    <t>Rahmat Taufik</t>
  </si>
  <si>
    <t>A. Andriawan</t>
  </si>
  <si>
    <t>A. Muh. Rezki Y</t>
  </si>
  <si>
    <t>A. Feriawan</t>
  </si>
  <si>
    <t>Muh. Arif Rahmat</t>
  </si>
  <si>
    <t>A. Syahrul Irawan</t>
  </si>
  <si>
    <t>Ruslan Adriansyah</t>
  </si>
  <si>
    <t>Muh. Iksan</t>
  </si>
  <si>
    <t>Khaerul Kadri</t>
  </si>
  <si>
    <t>Andi Anhar</t>
  </si>
  <si>
    <t>A.M. Lutfi Hidayat</t>
  </si>
  <si>
    <t>Muh. Asrar</t>
  </si>
  <si>
    <t>St. Nurul Fatimah</t>
  </si>
  <si>
    <t>A. Besse Khaerunnisa</t>
  </si>
  <si>
    <t>A. Putri Marini</t>
  </si>
  <si>
    <t>Nur Sa'adah</t>
  </si>
  <si>
    <t>A. Widia Diningsih</t>
  </si>
  <si>
    <t>A. Aulia Azzahrah</t>
  </si>
  <si>
    <t>Asma Alifiah</t>
  </si>
  <si>
    <t>Nirda Sari</t>
  </si>
  <si>
    <t>Emalia Putri</t>
  </si>
  <si>
    <t>A. Indriani Syahda</t>
  </si>
  <si>
    <t>A. Tri Reski Ramadhani</t>
  </si>
  <si>
    <t>Rahmaniar</t>
  </si>
  <si>
    <t>St. Adelia Salsabina</t>
  </si>
  <si>
    <t>HASIL OBSERVASI AKTIVITAS BELAJAR SISWA SIKLUS I PERTEMUAN 1</t>
  </si>
  <si>
    <t>HASIL OBSERVASI AKTIVITAS BELAJAR SISWA SIKLUS I PERTEMUAN 2</t>
  </si>
  <si>
    <t>HASIL OBSERVASI AKTIVITAS BELAJAR SISWA SIKLUS II PERTEMUAN 1</t>
  </si>
  <si>
    <t>HASIL OBSERVASI AKTIVITAS BELAJAR SISWA SIKLUS II PERTEMUAN 2</t>
  </si>
  <si>
    <t>Andi Sulistiana Amir</t>
  </si>
  <si>
    <t>Bone, 9 Januari 2013</t>
  </si>
  <si>
    <t>Bone, 16 Januari 2013</t>
  </si>
  <si>
    <t>Bone, 30 Januari 2013</t>
  </si>
  <si>
    <t>Bone, 23 Januari 2013</t>
  </si>
  <si>
    <t xml:space="preserve">  :  IV / 2 (Genap)</t>
  </si>
  <si>
    <t xml:space="preserve">  :  SD Inpres 10/73 Palattae Kecamatan Kahu Kabupaten Bone</t>
  </si>
  <si>
    <t xml:space="preserve">  :  Sumber Daya Alam</t>
  </si>
  <si>
    <t xml:space="preserve">  :  2012/2013</t>
  </si>
  <si>
    <t>Peneliti/Observer</t>
  </si>
  <si>
    <t>Hj, Masyta, S.Pd.</t>
  </si>
  <si>
    <t>Siswa dapat menerima materi pembelajaran sesuai kompetensi dasar yang akan dicapai</t>
  </si>
  <si>
    <t xml:space="preserve">Siswa dapat menguasai konsep dan materi secara kelompok dipersiapkan oleh guru agar kompetensi </t>
  </si>
  <si>
    <t>Siswa dapat membuat kesimpulan materi pelajaran kaitannya dengan kehidupan sehari-hari</t>
  </si>
  <si>
    <t>Hj, Masyita, BA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</si>
</sst>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u val="single"/>
      <sz val="9"/>
      <name val="Tahoma"/>
      <family val="2"/>
    </font>
    <font>
      <b/>
      <sz val="12"/>
      <name val="Arial"/>
      <family val="2"/>
    </font>
    <font>
      <b/>
      <u val="single"/>
      <sz val="8"/>
      <name val="Tahoma"/>
      <family val="2"/>
    </font>
    <font>
      <sz val="8"/>
      <name val="Wingdings 2"/>
      <family val="1"/>
    </font>
    <font>
      <b/>
      <u val="single"/>
      <sz val="10"/>
      <name val="Arial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zoomScale="145" zoomScaleNormal="145" zoomScalePageLayoutView="0" workbookViewId="0" topLeftCell="A1">
      <selection activeCell="E105" sqref="E105"/>
    </sheetView>
  </sheetViews>
  <sheetFormatPr defaultColWidth="9.140625" defaultRowHeight="12.75"/>
  <cols>
    <col min="1" max="1" width="3.28125" style="0" customWidth="1"/>
    <col min="2" max="2" width="9.8515625" style="0" customWidth="1"/>
    <col min="3" max="3" width="15.28125" style="0" customWidth="1"/>
    <col min="4" max="23" width="2.7109375" style="0" customWidth="1"/>
    <col min="24" max="24" width="9.140625" style="0" customWidth="1"/>
  </cols>
  <sheetData>
    <row r="1" spans="1:24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2.75">
      <c r="A4" s="15"/>
      <c r="B4" s="15" t="s">
        <v>6</v>
      </c>
      <c r="C4" s="15"/>
      <c r="D4" s="15" t="s">
        <v>105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.75">
      <c r="A5" s="15"/>
      <c r="B5" s="15" t="s">
        <v>7</v>
      </c>
      <c r="C5" s="15"/>
      <c r="D5" s="15" t="s">
        <v>19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2.75">
      <c r="A6" s="15"/>
      <c r="B6" s="15" t="s">
        <v>8</v>
      </c>
      <c r="C6" s="15"/>
      <c r="D6" s="15" t="s">
        <v>104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5"/>
      <c r="B7" s="15" t="s">
        <v>9</v>
      </c>
      <c r="C7" s="15"/>
      <c r="D7" s="15" t="s">
        <v>107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>
      <c r="A8" s="15"/>
      <c r="B8" s="15" t="s">
        <v>10</v>
      </c>
      <c r="C8" s="15"/>
      <c r="D8" s="15" t="s">
        <v>106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7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>
      <c r="A10" s="63" t="s">
        <v>0</v>
      </c>
      <c r="B10" s="63" t="s">
        <v>1</v>
      </c>
      <c r="C10" s="63" t="s">
        <v>2</v>
      </c>
      <c r="D10" s="59" t="s">
        <v>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  <c r="X10" s="65" t="s">
        <v>3</v>
      </c>
    </row>
    <row r="11" spans="1:24" ht="12.75">
      <c r="A11" s="64"/>
      <c r="B11" s="64"/>
      <c r="C11" s="64"/>
      <c r="D11" s="13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  <c r="J11" s="13">
        <v>7</v>
      </c>
      <c r="K11" s="13">
        <v>8</v>
      </c>
      <c r="L11" s="13">
        <v>9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3">
        <v>19</v>
      </c>
      <c r="W11" s="13">
        <v>20</v>
      </c>
      <c r="X11" s="65"/>
    </row>
    <row r="12" spans="1:25" ht="12.75">
      <c r="A12" s="13">
        <v>1</v>
      </c>
      <c r="B12" s="29" t="s">
        <v>41</v>
      </c>
      <c r="C12" s="16" t="s">
        <v>68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0</v>
      </c>
      <c r="J12" s="13">
        <v>1</v>
      </c>
      <c r="K12" s="13">
        <v>1</v>
      </c>
      <c r="L12" s="13">
        <v>1</v>
      </c>
      <c r="M12" s="13">
        <v>0</v>
      </c>
      <c r="N12" s="13">
        <v>1</v>
      </c>
      <c r="O12" s="13">
        <v>1</v>
      </c>
      <c r="P12" s="13">
        <v>1</v>
      </c>
      <c r="Q12" s="13">
        <v>0</v>
      </c>
      <c r="R12" s="13">
        <v>0</v>
      </c>
      <c r="S12" s="13">
        <v>1</v>
      </c>
      <c r="T12" s="13">
        <v>1</v>
      </c>
      <c r="U12" s="13">
        <v>1</v>
      </c>
      <c r="V12" s="13">
        <v>0</v>
      </c>
      <c r="W12" s="13">
        <v>1</v>
      </c>
      <c r="X12" s="13">
        <f>SUM(Y12/20*100)</f>
        <v>70</v>
      </c>
      <c r="Y12">
        <f>SUM(D12:W12)</f>
        <v>14</v>
      </c>
    </row>
    <row r="13" spans="1:25" ht="12.75">
      <c r="A13" s="13">
        <v>2</v>
      </c>
      <c r="B13" s="29" t="s">
        <v>42</v>
      </c>
      <c r="C13" s="17" t="s">
        <v>69</v>
      </c>
      <c r="D13" s="13">
        <v>0</v>
      </c>
      <c r="E13" s="13">
        <v>1</v>
      </c>
      <c r="F13" s="13">
        <v>1</v>
      </c>
      <c r="G13" s="13">
        <v>0</v>
      </c>
      <c r="H13" s="13">
        <v>1</v>
      </c>
      <c r="I13" s="13">
        <v>0</v>
      </c>
      <c r="J13" s="13">
        <v>1</v>
      </c>
      <c r="K13" s="13">
        <v>1</v>
      </c>
      <c r="L13" s="13">
        <v>0</v>
      </c>
      <c r="M13" s="13">
        <v>1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f aca="true" t="shared" si="0" ref="X13:X37">SUM(Y13/20*100)</f>
        <v>65</v>
      </c>
      <c r="Y13">
        <f>SUM(D13:W13)</f>
        <v>13</v>
      </c>
    </row>
    <row r="14" spans="1:25" ht="12.75">
      <c r="A14" s="13">
        <v>3</v>
      </c>
      <c r="B14" s="29" t="s">
        <v>43</v>
      </c>
      <c r="C14" s="17" t="s">
        <v>70</v>
      </c>
      <c r="D14" s="13">
        <v>0</v>
      </c>
      <c r="E14" s="13">
        <v>1</v>
      </c>
      <c r="F14" s="13">
        <v>0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  <c r="O14" s="13">
        <v>1</v>
      </c>
      <c r="P14" s="13">
        <v>0</v>
      </c>
      <c r="Q14" s="13">
        <v>0</v>
      </c>
      <c r="R14" s="13">
        <v>1</v>
      </c>
      <c r="S14" s="13">
        <v>1</v>
      </c>
      <c r="T14" s="13">
        <v>1</v>
      </c>
      <c r="U14" s="13">
        <v>1</v>
      </c>
      <c r="V14" s="13">
        <v>0</v>
      </c>
      <c r="W14" s="13">
        <v>0</v>
      </c>
      <c r="X14" s="13">
        <f t="shared" si="0"/>
        <v>60</v>
      </c>
      <c r="Y14">
        <f>SUM(D14:W14)</f>
        <v>12</v>
      </c>
    </row>
    <row r="15" spans="1:25" ht="12.75">
      <c r="A15" s="13">
        <v>4</v>
      </c>
      <c r="B15" s="29" t="s">
        <v>44</v>
      </c>
      <c r="C15" s="17" t="s">
        <v>71</v>
      </c>
      <c r="D15" s="13">
        <v>1</v>
      </c>
      <c r="E15" s="13">
        <v>1</v>
      </c>
      <c r="F15" s="13">
        <v>0</v>
      </c>
      <c r="G15" s="13">
        <v>0</v>
      </c>
      <c r="H15" s="13">
        <v>1</v>
      </c>
      <c r="I15" s="13">
        <v>1</v>
      </c>
      <c r="J15" s="13">
        <v>0</v>
      </c>
      <c r="K15" s="13">
        <v>0</v>
      </c>
      <c r="L15" s="13">
        <v>1</v>
      </c>
      <c r="M15" s="13">
        <v>0</v>
      </c>
      <c r="N15" s="13">
        <v>1</v>
      </c>
      <c r="O15" s="13">
        <v>1</v>
      </c>
      <c r="P15" s="13">
        <v>1</v>
      </c>
      <c r="Q15" s="13">
        <v>0</v>
      </c>
      <c r="R15" s="13">
        <v>1</v>
      </c>
      <c r="S15" s="13">
        <v>1</v>
      </c>
      <c r="T15" s="13">
        <v>0</v>
      </c>
      <c r="U15" s="13">
        <v>0</v>
      </c>
      <c r="V15" s="13">
        <v>1</v>
      </c>
      <c r="W15" s="13">
        <v>1</v>
      </c>
      <c r="X15" s="13">
        <f t="shared" si="0"/>
        <v>60</v>
      </c>
      <c r="Y15">
        <f aca="true" t="shared" si="1" ref="Y15:Y38">SUM(D15:W15)</f>
        <v>12</v>
      </c>
    </row>
    <row r="16" spans="1:25" ht="12.75">
      <c r="A16" s="13">
        <v>5</v>
      </c>
      <c r="B16" s="29" t="s">
        <v>45</v>
      </c>
      <c r="C16" s="17" t="s">
        <v>72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0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f t="shared" si="0"/>
        <v>85</v>
      </c>
      <c r="Y16">
        <f t="shared" si="1"/>
        <v>17</v>
      </c>
    </row>
    <row r="17" spans="1:25" ht="12.75">
      <c r="A17" s="13">
        <v>6</v>
      </c>
      <c r="B17" s="29" t="s">
        <v>46</v>
      </c>
      <c r="C17" s="17" t="s">
        <v>73</v>
      </c>
      <c r="D17" s="13">
        <v>1</v>
      </c>
      <c r="E17" s="13">
        <v>1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3">
        <v>1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3">
        <v>0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f t="shared" si="0"/>
        <v>75</v>
      </c>
      <c r="Y17">
        <f t="shared" si="1"/>
        <v>15</v>
      </c>
    </row>
    <row r="18" spans="1:25" ht="12.75">
      <c r="A18" s="13">
        <v>7</v>
      </c>
      <c r="B18" s="29" t="s">
        <v>47</v>
      </c>
      <c r="C18" s="17" t="s">
        <v>74</v>
      </c>
      <c r="D18" s="13">
        <v>0</v>
      </c>
      <c r="E18" s="13">
        <v>1</v>
      </c>
      <c r="F18" s="13">
        <v>1</v>
      </c>
      <c r="G18" s="13">
        <v>0</v>
      </c>
      <c r="H18" s="13">
        <v>1</v>
      </c>
      <c r="I18" s="13">
        <v>0</v>
      </c>
      <c r="J18" s="13">
        <v>1</v>
      </c>
      <c r="K18" s="13">
        <v>1</v>
      </c>
      <c r="L18" s="13">
        <v>0</v>
      </c>
      <c r="M18" s="13">
        <v>1</v>
      </c>
      <c r="N18" s="13">
        <v>1</v>
      </c>
      <c r="O18" s="13">
        <v>1</v>
      </c>
      <c r="P18" s="13">
        <v>0</v>
      </c>
      <c r="Q18" s="13">
        <v>1</v>
      </c>
      <c r="R18" s="13">
        <v>0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f t="shared" si="0"/>
        <v>70</v>
      </c>
      <c r="Y18">
        <f t="shared" si="1"/>
        <v>14</v>
      </c>
    </row>
    <row r="19" spans="1:25" ht="12.75">
      <c r="A19" s="13">
        <v>8</v>
      </c>
      <c r="B19" s="29" t="s">
        <v>48</v>
      </c>
      <c r="C19" s="17" t="s">
        <v>75</v>
      </c>
      <c r="D19" s="13">
        <v>0</v>
      </c>
      <c r="E19" s="13">
        <v>1</v>
      </c>
      <c r="F19" s="13">
        <v>0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0</v>
      </c>
      <c r="X19" s="13">
        <f t="shared" si="0"/>
        <v>65</v>
      </c>
      <c r="Y19">
        <f t="shared" si="1"/>
        <v>13</v>
      </c>
    </row>
    <row r="20" spans="1:25" ht="12.75">
      <c r="A20" s="13">
        <v>9</v>
      </c>
      <c r="B20" s="29" t="s">
        <v>49</v>
      </c>
      <c r="C20" s="17" t="s">
        <v>76</v>
      </c>
      <c r="D20" s="13">
        <v>1</v>
      </c>
      <c r="E20" s="13">
        <v>0</v>
      </c>
      <c r="F20" s="13">
        <v>0</v>
      </c>
      <c r="G20" s="13">
        <v>1</v>
      </c>
      <c r="H20" s="13">
        <v>1</v>
      </c>
      <c r="I20" s="13">
        <v>0</v>
      </c>
      <c r="J20" s="13">
        <v>1</v>
      </c>
      <c r="K20" s="13">
        <v>0</v>
      </c>
      <c r="L20" s="13">
        <v>0</v>
      </c>
      <c r="M20" s="13">
        <v>1</v>
      </c>
      <c r="N20" s="13">
        <v>0</v>
      </c>
      <c r="O20" s="13">
        <v>0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3">
        <v>1</v>
      </c>
      <c r="V20" s="13">
        <v>0</v>
      </c>
      <c r="W20" s="13">
        <v>0</v>
      </c>
      <c r="X20" s="13">
        <f t="shared" si="0"/>
        <v>50</v>
      </c>
      <c r="Y20">
        <f t="shared" si="1"/>
        <v>10</v>
      </c>
    </row>
    <row r="21" spans="1:25" ht="12.75">
      <c r="A21" s="13">
        <v>10</v>
      </c>
      <c r="B21" s="29" t="s">
        <v>50</v>
      </c>
      <c r="C21" s="17" t="s">
        <v>77</v>
      </c>
      <c r="D21" s="13">
        <v>1</v>
      </c>
      <c r="E21" s="13">
        <v>0</v>
      </c>
      <c r="F21" s="13">
        <v>1</v>
      </c>
      <c r="G21" s="13">
        <v>1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0</v>
      </c>
      <c r="W21" s="13">
        <v>1</v>
      </c>
      <c r="X21" s="13">
        <f t="shared" si="0"/>
        <v>70</v>
      </c>
      <c r="Y21">
        <f t="shared" si="1"/>
        <v>14</v>
      </c>
    </row>
    <row r="22" spans="1:25" ht="12.75">
      <c r="A22" s="13">
        <v>11</v>
      </c>
      <c r="B22" s="29" t="s">
        <v>51</v>
      </c>
      <c r="C22" s="17" t="s">
        <v>78</v>
      </c>
      <c r="D22" s="13">
        <v>0</v>
      </c>
      <c r="E22" s="13">
        <v>1</v>
      </c>
      <c r="F22" s="13">
        <v>1</v>
      </c>
      <c r="G22" s="13">
        <v>0</v>
      </c>
      <c r="H22" s="13">
        <v>1</v>
      </c>
      <c r="I22" s="13">
        <v>0</v>
      </c>
      <c r="J22" s="13">
        <v>1</v>
      </c>
      <c r="K22" s="13">
        <v>1</v>
      </c>
      <c r="L22" s="13">
        <v>0</v>
      </c>
      <c r="M22" s="13">
        <v>1</v>
      </c>
      <c r="N22" s="13">
        <v>1</v>
      </c>
      <c r="O22" s="13">
        <v>0</v>
      </c>
      <c r="P22" s="13">
        <v>1</v>
      </c>
      <c r="Q22" s="13">
        <v>0</v>
      </c>
      <c r="R22" s="13">
        <v>1</v>
      </c>
      <c r="S22" s="13">
        <v>0</v>
      </c>
      <c r="T22" s="13">
        <v>1</v>
      </c>
      <c r="U22" s="13">
        <v>1</v>
      </c>
      <c r="V22" s="13">
        <v>0</v>
      </c>
      <c r="W22" s="13">
        <v>0</v>
      </c>
      <c r="X22" s="13">
        <f t="shared" si="0"/>
        <v>55.00000000000001</v>
      </c>
      <c r="Y22">
        <f t="shared" si="1"/>
        <v>11</v>
      </c>
    </row>
    <row r="23" spans="1:25" ht="12.75">
      <c r="A23" s="13">
        <v>12</v>
      </c>
      <c r="B23" s="29" t="s">
        <v>52</v>
      </c>
      <c r="C23" s="17" t="s">
        <v>79</v>
      </c>
      <c r="D23" s="13">
        <v>0</v>
      </c>
      <c r="E23" s="13">
        <v>1</v>
      </c>
      <c r="F23" s="13">
        <v>1</v>
      </c>
      <c r="G23" s="13">
        <v>0</v>
      </c>
      <c r="H23" s="13">
        <v>1</v>
      </c>
      <c r="I23" s="13">
        <v>0</v>
      </c>
      <c r="J23" s="13">
        <v>1</v>
      </c>
      <c r="K23" s="13">
        <v>1</v>
      </c>
      <c r="L23" s="13">
        <v>0</v>
      </c>
      <c r="M23" s="13">
        <v>1</v>
      </c>
      <c r="N23" s="13">
        <v>1</v>
      </c>
      <c r="O23" s="13">
        <v>1</v>
      </c>
      <c r="P23" s="13">
        <v>1</v>
      </c>
      <c r="Q23" s="13">
        <v>0</v>
      </c>
      <c r="R23" s="13">
        <v>0</v>
      </c>
      <c r="S23" s="13">
        <v>1</v>
      </c>
      <c r="T23" s="13">
        <v>1</v>
      </c>
      <c r="U23" s="13">
        <v>1</v>
      </c>
      <c r="V23" s="13">
        <v>1</v>
      </c>
      <c r="W23" s="13">
        <v>0</v>
      </c>
      <c r="X23" s="13">
        <f t="shared" si="0"/>
        <v>65</v>
      </c>
      <c r="Y23">
        <f t="shared" si="1"/>
        <v>13</v>
      </c>
    </row>
    <row r="24" spans="1:25" ht="12.75">
      <c r="A24" s="13">
        <v>13</v>
      </c>
      <c r="B24" s="29" t="s">
        <v>53</v>
      </c>
      <c r="C24" s="17" t="s">
        <v>80</v>
      </c>
      <c r="D24" s="13">
        <v>1</v>
      </c>
      <c r="E24" s="13">
        <v>0</v>
      </c>
      <c r="F24" s="13">
        <v>1</v>
      </c>
      <c r="G24" s="13">
        <v>0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0</v>
      </c>
      <c r="T24" s="13">
        <v>1</v>
      </c>
      <c r="U24" s="13">
        <v>1</v>
      </c>
      <c r="V24" s="13">
        <v>0</v>
      </c>
      <c r="W24" s="13">
        <v>1</v>
      </c>
      <c r="X24" s="13">
        <f t="shared" si="0"/>
        <v>65</v>
      </c>
      <c r="Y24">
        <f t="shared" si="1"/>
        <v>13</v>
      </c>
    </row>
    <row r="25" spans="1:25" ht="12.75">
      <c r="A25" s="13">
        <v>14</v>
      </c>
      <c r="B25" s="29" t="s">
        <v>54</v>
      </c>
      <c r="C25" s="17" t="s">
        <v>81</v>
      </c>
      <c r="D25" s="13">
        <v>0</v>
      </c>
      <c r="E25" s="13">
        <v>0</v>
      </c>
      <c r="F25" s="13">
        <v>1</v>
      </c>
      <c r="G25" s="13">
        <v>0</v>
      </c>
      <c r="H25" s="13">
        <v>1</v>
      </c>
      <c r="I25" s="13">
        <v>0</v>
      </c>
      <c r="J25" s="13">
        <v>1</v>
      </c>
      <c r="K25" s="13">
        <v>0</v>
      </c>
      <c r="L25" s="13">
        <v>0</v>
      </c>
      <c r="M25" s="13">
        <v>1</v>
      </c>
      <c r="N25" s="13">
        <v>0</v>
      </c>
      <c r="O25" s="13">
        <v>1</v>
      </c>
      <c r="P25" s="13">
        <v>1</v>
      </c>
      <c r="Q25" s="13">
        <v>0</v>
      </c>
      <c r="R25" s="13">
        <v>0</v>
      </c>
      <c r="S25" s="13">
        <v>1</v>
      </c>
      <c r="T25" s="13">
        <v>0</v>
      </c>
      <c r="U25" s="13">
        <v>1</v>
      </c>
      <c r="V25" s="13">
        <v>1</v>
      </c>
      <c r="W25" s="13">
        <v>0</v>
      </c>
      <c r="X25" s="13">
        <f t="shared" si="0"/>
        <v>45</v>
      </c>
      <c r="Y25">
        <f t="shared" si="1"/>
        <v>9</v>
      </c>
    </row>
    <row r="26" spans="1:25" ht="12.75">
      <c r="A26" s="13">
        <v>15</v>
      </c>
      <c r="B26" s="29" t="s">
        <v>55</v>
      </c>
      <c r="C26" s="17" t="s">
        <v>82</v>
      </c>
      <c r="D26" s="13">
        <v>1</v>
      </c>
      <c r="E26" s="13">
        <v>1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1</v>
      </c>
      <c r="L26" s="13">
        <v>1</v>
      </c>
      <c r="M26" s="13">
        <v>1</v>
      </c>
      <c r="N26" s="13">
        <v>0</v>
      </c>
      <c r="O26" s="13">
        <v>0</v>
      </c>
      <c r="P26" s="13">
        <v>1</v>
      </c>
      <c r="Q26" s="13">
        <v>1</v>
      </c>
      <c r="R26" s="13">
        <v>1</v>
      </c>
      <c r="S26" s="13">
        <v>0</v>
      </c>
      <c r="T26" s="13">
        <v>1</v>
      </c>
      <c r="U26" s="13">
        <v>1</v>
      </c>
      <c r="V26" s="13">
        <v>1</v>
      </c>
      <c r="W26" s="13">
        <v>1</v>
      </c>
      <c r="X26" s="13">
        <f t="shared" si="0"/>
        <v>75</v>
      </c>
      <c r="Y26">
        <f t="shared" si="1"/>
        <v>15</v>
      </c>
    </row>
    <row r="27" spans="1:25" ht="12.75">
      <c r="A27" s="13">
        <v>16</v>
      </c>
      <c r="B27" s="29" t="s">
        <v>56</v>
      </c>
      <c r="C27" s="17" t="s">
        <v>83</v>
      </c>
      <c r="D27" s="13">
        <v>1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3">
        <v>1</v>
      </c>
      <c r="O27" s="13">
        <v>0</v>
      </c>
      <c r="P27" s="13">
        <v>1</v>
      </c>
      <c r="Q27" s="13">
        <v>0</v>
      </c>
      <c r="R27" s="13">
        <v>1</v>
      </c>
      <c r="S27" s="13">
        <v>1</v>
      </c>
      <c r="T27" s="13">
        <v>1</v>
      </c>
      <c r="U27" s="13">
        <v>0</v>
      </c>
      <c r="V27" s="13">
        <v>1</v>
      </c>
      <c r="W27" s="13">
        <v>0</v>
      </c>
      <c r="X27" s="13">
        <f t="shared" si="0"/>
        <v>50</v>
      </c>
      <c r="Y27">
        <f t="shared" si="1"/>
        <v>10</v>
      </c>
    </row>
    <row r="28" spans="1:25" ht="12.75">
      <c r="A28" s="13">
        <v>17</v>
      </c>
      <c r="B28" s="29" t="s">
        <v>57</v>
      </c>
      <c r="C28" s="17" t="s">
        <v>84</v>
      </c>
      <c r="D28" s="13">
        <v>1</v>
      </c>
      <c r="E28" s="13">
        <v>1</v>
      </c>
      <c r="F28" s="13">
        <v>0</v>
      </c>
      <c r="G28" s="13">
        <v>0</v>
      </c>
      <c r="H28" s="13">
        <v>1</v>
      </c>
      <c r="I28" s="13">
        <v>1</v>
      </c>
      <c r="J28" s="13">
        <v>1</v>
      </c>
      <c r="K28" s="13">
        <v>0</v>
      </c>
      <c r="L28" s="13">
        <v>0</v>
      </c>
      <c r="M28" s="13">
        <v>1</v>
      </c>
      <c r="N28" s="13">
        <v>0</v>
      </c>
      <c r="O28" s="13">
        <v>1</v>
      </c>
      <c r="P28" s="13">
        <v>1</v>
      </c>
      <c r="Q28" s="13">
        <v>1</v>
      </c>
      <c r="R28" s="13">
        <v>0</v>
      </c>
      <c r="S28" s="13">
        <v>1</v>
      </c>
      <c r="T28" s="13">
        <v>1</v>
      </c>
      <c r="U28" s="13">
        <v>0</v>
      </c>
      <c r="V28" s="13">
        <v>0</v>
      </c>
      <c r="W28" s="13">
        <v>1</v>
      </c>
      <c r="X28" s="13">
        <f t="shared" si="0"/>
        <v>60</v>
      </c>
      <c r="Y28">
        <f t="shared" si="1"/>
        <v>12</v>
      </c>
    </row>
    <row r="29" spans="1:25" ht="12.75">
      <c r="A29" s="13">
        <v>18</v>
      </c>
      <c r="B29" s="29" t="s">
        <v>58</v>
      </c>
      <c r="C29" s="17" t="s">
        <v>85</v>
      </c>
      <c r="D29" s="13">
        <v>1</v>
      </c>
      <c r="E29" s="13">
        <v>0</v>
      </c>
      <c r="F29" s="13">
        <v>1</v>
      </c>
      <c r="G29" s="13">
        <v>1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1</v>
      </c>
      <c r="S29" s="13">
        <v>0</v>
      </c>
      <c r="T29" s="13">
        <v>1</v>
      </c>
      <c r="U29" s="13">
        <v>1</v>
      </c>
      <c r="V29" s="13">
        <v>0</v>
      </c>
      <c r="W29" s="13">
        <v>0</v>
      </c>
      <c r="X29" s="13">
        <f t="shared" si="0"/>
        <v>55.00000000000001</v>
      </c>
      <c r="Y29">
        <f t="shared" si="1"/>
        <v>11</v>
      </c>
    </row>
    <row r="30" spans="1:25" ht="12.75">
      <c r="A30" s="13">
        <v>19</v>
      </c>
      <c r="B30" s="29" t="s">
        <v>59</v>
      </c>
      <c r="C30" s="17" t="s">
        <v>86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0</v>
      </c>
      <c r="J30" s="13">
        <v>1</v>
      </c>
      <c r="K30" s="13">
        <v>1</v>
      </c>
      <c r="L30" s="13">
        <v>1</v>
      </c>
      <c r="M30" s="13">
        <v>0</v>
      </c>
      <c r="N30" s="13">
        <v>1</v>
      </c>
      <c r="O30" s="13">
        <v>1</v>
      </c>
      <c r="P30" s="13">
        <v>1</v>
      </c>
      <c r="Q30" s="13">
        <v>0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f t="shared" si="0"/>
        <v>85</v>
      </c>
      <c r="Y30">
        <f t="shared" si="1"/>
        <v>17</v>
      </c>
    </row>
    <row r="31" spans="1:25" ht="12.75">
      <c r="A31" s="13">
        <v>20</v>
      </c>
      <c r="B31" s="29" t="s">
        <v>67</v>
      </c>
      <c r="C31" s="17" t="s">
        <v>87</v>
      </c>
      <c r="D31" s="13">
        <v>1</v>
      </c>
      <c r="E31" s="13">
        <v>1</v>
      </c>
      <c r="F31" s="13">
        <v>1</v>
      </c>
      <c r="G31" s="13">
        <v>0</v>
      </c>
      <c r="H31" s="13">
        <v>1</v>
      </c>
      <c r="I31" s="13">
        <v>0</v>
      </c>
      <c r="J31" s="13">
        <v>1</v>
      </c>
      <c r="K31" s="13">
        <v>1</v>
      </c>
      <c r="L31" s="13">
        <v>1</v>
      </c>
      <c r="M31" s="13">
        <v>0</v>
      </c>
      <c r="N31" s="13">
        <v>1</v>
      </c>
      <c r="O31" s="13">
        <v>1</v>
      </c>
      <c r="P31" s="13">
        <v>1</v>
      </c>
      <c r="Q31" s="13">
        <v>0</v>
      </c>
      <c r="R31" s="13">
        <v>0</v>
      </c>
      <c r="S31" s="13">
        <v>1</v>
      </c>
      <c r="T31" s="13">
        <v>1</v>
      </c>
      <c r="U31" s="13">
        <v>1</v>
      </c>
      <c r="V31" s="13">
        <v>0</v>
      </c>
      <c r="W31" s="13">
        <v>1</v>
      </c>
      <c r="X31" s="13">
        <f t="shared" si="0"/>
        <v>70</v>
      </c>
      <c r="Y31">
        <f t="shared" si="1"/>
        <v>14</v>
      </c>
    </row>
    <row r="32" spans="1:25" ht="12.75">
      <c r="A32" s="13">
        <v>21</v>
      </c>
      <c r="B32" s="29" t="s">
        <v>60</v>
      </c>
      <c r="C32" s="17" t="s">
        <v>88</v>
      </c>
      <c r="D32" s="13">
        <v>0</v>
      </c>
      <c r="E32" s="13">
        <v>1</v>
      </c>
      <c r="F32" s="13">
        <v>1</v>
      </c>
      <c r="G32" s="13">
        <v>0</v>
      </c>
      <c r="H32" s="13">
        <v>1</v>
      </c>
      <c r="I32" s="13">
        <v>0</v>
      </c>
      <c r="J32" s="13">
        <v>1</v>
      </c>
      <c r="K32" s="13">
        <v>1</v>
      </c>
      <c r="L32" s="13">
        <v>0</v>
      </c>
      <c r="M32" s="13">
        <v>0</v>
      </c>
      <c r="N32" s="13">
        <v>1</v>
      </c>
      <c r="O32" s="13">
        <v>1</v>
      </c>
      <c r="P32" s="13">
        <v>1</v>
      </c>
      <c r="Q32" s="13">
        <v>0</v>
      </c>
      <c r="R32" s="13">
        <v>1</v>
      </c>
      <c r="S32" s="13">
        <v>0</v>
      </c>
      <c r="T32" s="13">
        <v>1</v>
      </c>
      <c r="U32" s="13">
        <v>1</v>
      </c>
      <c r="V32" s="13">
        <v>1</v>
      </c>
      <c r="W32" s="13">
        <v>1</v>
      </c>
      <c r="X32" s="13">
        <f t="shared" si="0"/>
        <v>65</v>
      </c>
      <c r="Y32">
        <f t="shared" si="1"/>
        <v>13</v>
      </c>
    </row>
    <row r="33" spans="1:25" ht="12.75">
      <c r="A33" s="13">
        <v>22</v>
      </c>
      <c r="B33" s="29" t="s">
        <v>66</v>
      </c>
      <c r="C33" s="17" t="s">
        <v>89</v>
      </c>
      <c r="D33" s="13">
        <v>1</v>
      </c>
      <c r="E33" s="13">
        <v>0</v>
      </c>
      <c r="F33" s="13">
        <v>1</v>
      </c>
      <c r="G33" s="13">
        <v>1</v>
      </c>
      <c r="H33" s="13">
        <v>1</v>
      </c>
      <c r="I33" s="13">
        <v>0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0</v>
      </c>
      <c r="Q33" s="13">
        <v>0</v>
      </c>
      <c r="R33" s="13">
        <v>1</v>
      </c>
      <c r="S33" s="13">
        <v>1</v>
      </c>
      <c r="T33" s="13">
        <v>0</v>
      </c>
      <c r="U33" s="13">
        <v>1</v>
      </c>
      <c r="V33" s="13">
        <v>0</v>
      </c>
      <c r="W33" s="13">
        <v>0</v>
      </c>
      <c r="X33" s="13">
        <f t="shared" si="0"/>
        <v>65</v>
      </c>
      <c r="Y33">
        <f t="shared" si="1"/>
        <v>13</v>
      </c>
    </row>
    <row r="34" spans="1:25" ht="12.75">
      <c r="A34" s="13">
        <v>23</v>
      </c>
      <c r="B34" s="29" t="s">
        <v>65</v>
      </c>
      <c r="C34" s="17" t="s">
        <v>90</v>
      </c>
      <c r="D34" s="13">
        <v>1</v>
      </c>
      <c r="E34" s="13">
        <v>1</v>
      </c>
      <c r="F34" s="13">
        <v>1</v>
      </c>
      <c r="G34" s="13">
        <v>1</v>
      </c>
      <c r="H34" s="13">
        <v>0</v>
      </c>
      <c r="I34" s="13">
        <v>1</v>
      </c>
      <c r="J34" s="13">
        <v>0</v>
      </c>
      <c r="K34" s="13">
        <v>1</v>
      </c>
      <c r="L34" s="13">
        <v>1</v>
      </c>
      <c r="M34" s="13">
        <v>1</v>
      </c>
      <c r="N34" s="13">
        <v>0</v>
      </c>
      <c r="O34" s="13">
        <v>0</v>
      </c>
      <c r="P34" s="13">
        <v>1</v>
      </c>
      <c r="Q34" s="13">
        <v>1</v>
      </c>
      <c r="R34" s="13">
        <v>1</v>
      </c>
      <c r="S34" s="13">
        <v>0</v>
      </c>
      <c r="T34" s="13">
        <v>1</v>
      </c>
      <c r="U34" s="13">
        <v>1</v>
      </c>
      <c r="V34" s="13">
        <v>1</v>
      </c>
      <c r="W34" s="13">
        <v>1</v>
      </c>
      <c r="X34" s="13">
        <f t="shared" si="0"/>
        <v>75</v>
      </c>
      <c r="Y34">
        <f t="shared" si="1"/>
        <v>15</v>
      </c>
    </row>
    <row r="35" spans="1:25" ht="12.75">
      <c r="A35" s="13">
        <v>24</v>
      </c>
      <c r="B35" s="29" t="s">
        <v>64</v>
      </c>
      <c r="C35" s="17" t="s">
        <v>91</v>
      </c>
      <c r="D35" s="13">
        <v>1</v>
      </c>
      <c r="E35" s="13">
        <v>0</v>
      </c>
      <c r="F35" s="13">
        <v>1</v>
      </c>
      <c r="G35" s="13">
        <v>1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13">
        <v>0</v>
      </c>
      <c r="P35" s="13">
        <v>1</v>
      </c>
      <c r="Q35" s="13">
        <v>0</v>
      </c>
      <c r="R35" s="13">
        <v>1</v>
      </c>
      <c r="S35" s="13">
        <v>1</v>
      </c>
      <c r="T35" s="13">
        <v>1</v>
      </c>
      <c r="U35" s="13">
        <v>0</v>
      </c>
      <c r="V35" s="13">
        <v>1</v>
      </c>
      <c r="W35" s="13">
        <v>0</v>
      </c>
      <c r="X35" s="13">
        <f t="shared" si="0"/>
        <v>50</v>
      </c>
      <c r="Y35">
        <f t="shared" si="1"/>
        <v>10</v>
      </c>
    </row>
    <row r="36" spans="1:25" ht="12.75">
      <c r="A36" s="13">
        <v>25</v>
      </c>
      <c r="B36" s="29" t="s">
        <v>63</v>
      </c>
      <c r="C36" s="17" t="s">
        <v>92</v>
      </c>
      <c r="D36" s="13">
        <v>1</v>
      </c>
      <c r="E36" s="13">
        <v>1</v>
      </c>
      <c r="F36" s="13">
        <v>0</v>
      </c>
      <c r="G36" s="13">
        <v>0</v>
      </c>
      <c r="H36" s="13">
        <v>1</v>
      </c>
      <c r="I36" s="13">
        <v>1</v>
      </c>
      <c r="J36" s="13">
        <v>1</v>
      </c>
      <c r="K36" s="13">
        <v>0</v>
      </c>
      <c r="L36" s="13">
        <v>0</v>
      </c>
      <c r="M36" s="13">
        <v>1</v>
      </c>
      <c r="N36" s="13">
        <v>0</v>
      </c>
      <c r="O36" s="13">
        <v>1</v>
      </c>
      <c r="P36" s="13">
        <v>1</v>
      </c>
      <c r="Q36" s="13">
        <v>1</v>
      </c>
      <c r="R36" s="13">
        <v>0</v>
      </c>
      <c r="S36" s="13">
        <v>1</v>
      </c>
      <c r="T36" s="13">
        <v>1</v>
      </c>
      <c r="U36" s="13">
        <v>0</v>
      </c>
      <c r="V36" s="13">
        <v>0</v>
      </c>
      <c r="W36" s="13">
        <v>1</v>
      </c>
      <c r="X36" s="13">
        <f t="shared" si="0"/>
        <v>60</v>
      </c>
      <c r="Y36">
        <f t="shared" si="1"/>
        <v>12</v>
      </c>
    </row>
    <row r="37" spans="1:25" ht="12.75">
      <c r="A37" s="13">
        <v>26</v>
      </c>
      <c r="B37" s="29" t="s">
        <v>62</v>
      </c>
      <c r="C37" s="17" t="s">
        <v>93</v>
      </c>
      <c r="D37" s="13">
        <v>1</v>
      </c>
      <c r="E37" s="13">
        <v>0</v>
      </c>
      <c r="F37" s="13">
        <v>1</v>
      </c>
      <c r="G37" s="13">
        <v>1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1</v>
      </c>
      <c r="N37" s="13">
        <v>1</v>
      </c>
      <c r="O37" s="13">
        <v>1</v>
      </c>
      <c r="P37" s="13">
        <v>1</v>
      </c>
      <c r="Q37" s="13">
        <v>0</v>
      </c>
      <c r="R37" s="13">
        <v>1</v>
      </c>
      <c r="S37" s="13">
        <v>0</v>
      </c>
      <c r="T37" s="13">
        <v>1</v>
      </c>
      <c r="U37" s="13">
        <v>1</v>
      </c>
      <c r="V37" s="13">
        <v>0</v>
      </c>
      <c r="W37" s="13">
        <v>0</v>
      </c>
      <c r="X37" s="13">
        <f t="shared" si="0"/>
        <v>55.00000000000001</v>
      </c>
      <c r="Y37">
        <f t="shared" si="1"/>
        <v>11</v>
      </c>
    </row>
    <row r="38" spans="1:25" ht="12.75">
      <c r="A38" s="13">
        <v>27</v>
      </c>
      <c r="B38" s="29" t="s">
        <v>61</v>
      </c>
      <c r="C38" s="17" t="s">
        <v>94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0</v>
      </c>
      <c r="J38" s="13">
        <v>1</v>
      </c>
      <c r="K38" s="13">
        <v>1</v>
      </c>
      <c r="L38" s="13">
        <v>1</v>
      </c>
      <c r="M38" s="13">
        <v>0</v>
      </c>
      <c r="N38" s="13">
        <v>1</v>
      </c>
      <c r="O38" s="13">
        <v>1</v>
      </c>
      <c r="P38" s="13">
        <v>1</v>
      </c>
      <c r="Q38" s="13">
        <v>0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f>SUM(Y38/20*100)</f>
        <v>85</v>
      </c>
      <c r="Y38">
        <f t="shared" si="1"/>
        <v>17</v>
      </c>
    </row>
    <row r="39" spans="1:24" ht="12.75">
      <c r="A39" s="59" t="s">
        <v>13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18">
        <f>SUM(X12:X38)</f>
        <v>1750</v>
      </c>
    </row>
    <row r="40" spans="1:24" ht="12.75">
      <c r="A40" s="59" t="s">
        <v>14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28">
        <f>AVERAGE(X12:X38)</f>
        <v>64.81481481481481</v>
      </c>
    </row>
    <row r="41" spans="1:24" ht="12.75">
      <c r="A41" s="59" t="s">
        <v>15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18">
        <f>MAX(X12:X38)</f>
        <v>85</v>
      </c>
    </row>
    <row r="42" spans="1:24" ht="12.75">
      <c r="A42" s="59" t="s">
        <v>16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  <c r="X42" s="18">
        <f>MIN(X12:X38)</f>
        <v>45</v>
      </c>
    </row>
    <row r="43" spans="1:24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4:18" ht="12.75">
      <c r="N44" s="20"/>
      <c r="O44" s="20"/>
      <c r="R44" s="21" t="s">
        <v>101</v>
      </c>
    </row>
    <row r="45" spans="1:18" ht="12.75">
      <c r="A45" s="22" t="s">
        <v>17</v>
      </c>
      <c r="B45" s="19"/>
      <c r="C45" s="19"/>
      <c r="D45" s="19"/>
      <c r="E45" s="19"/>
      <c r="F45" s="19"/>
      <c r="G45" s="19"/>
      <c r="H45" s="15"/>
      <c r="I45" s="19"/>
      <c r="J45" s="19"/>
      <c r="K45" s="19"/>
      <c r="L45" s="20"/>
      <c r="N45" s="20"/>
      <c r="O45" s="20"/>
      <c r="P45" s="20"/>
      <c r="R45" s="20" t="s">
        <v>108</v>
      </c>
    </row>
    <row r="46" spans="1:24" ht="12" customHeight="1">
      <c r="A46" s="19"/>
      <c r="B46" s="19"/>
      <c r="C46" s="19"/>
      <c r="D46" s="19"/>
      <c r="E46" s="19"/>
      <c r="F46" s="21"/>
      <c r="G46" s="20"/>
      <c r="H46" s="15"/>
      <c r="I46" s="19"/>
      <c r="J46" s="19"/>
      <c r="K46" s="19"/>
      <c r="L46" s="20"/>
      <c r="N46" s="20"/>
      <c r="O46" s="20"/>
      <c r="P46" s="20"/>
      <c r="R46" s="20"/>
      <c r="W46" s="2"/>
      <c r="X46" s="2"/>
    </row>
    <row r="47" spans="1:24" ht="1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N47" s="20"/>
      <c r="O47" s="20"/>
      <c r="P47" s="20"/>
      <c r="R47" s="20"/>
      <c r="W47" s="19"/>
      <c r="X47" s="19"/>
    </row>
    <row r="48" spans="1:24" ht="18" customHeight="1">
      <c r="A48" s="15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20"/>
      <c r="N48" s="20"/>
      <c r="O48" s="20"/>
      <c r="P48" s="20"/>
      <c r="R48" s="20"/>
      <c r="W48" s="20"/>
      <c r="X48" s="20"/>
    </row>
    <row r="49" spans="1:24" ht="14.25" customHeight="1">
      <c r="A49" s="57" t="s">
        <v>109</v>
      </c>
      <c r="B49" s="23"/>
      <c r="C49" s="19"/>
      <c r="D49" s="19"/>
      <c r="E49" s="19"/>
      <c r="F49" s="19"/>
      <c r="G49" s="20"/>
      <c r="H49" s="15"/>
      <c r="I49" s="19"/>
      <c r="J49" s="19"/>
      <c r="K49" s="19"/>
      <c r="L49" s="20"/>
      <c r="N49" s="20"/>
      <c r="O49" s="20"/>
      <c r="P49" s="20"/>
      <c r="R49" s="57" t="s">
        <v>99</v>
      </c>
      <c r="W49" s="20"/>
      <c r="X49" s="20"/>
    </row>
    <row r="50" spans="1:30" ht="14.25" customHeight="1">
      <c r="A50" s="56" t="s">
        <v>40</v>
      </c>
      <c r="B50" s="27"/>
      <c r="C50" s="23"/>
      <c r="D50" s="24"/>
      <c r="E50" s="24"/>
      <c r="F50" s="24"/>
      <c r="G50" s="24"/>
      <c r="H50" s="15"/>
      <c r="I50" s="24"/>
      <c r="J50" s="24"/>
      <c r="K50" s="25"/>
      <c r="L50" s="20"/>
      <c r="N50" s="15"/>
      <c r="O50" s="15"/>
      <c r="P50" s="20"/>
      <c r="R50" s="44" t="s">
        <v>36</v>
      </c>
      <c r="W50" s="20"/>
      <c r="X50" s="20"/>
      <c r="Z50" s="2"/>
      <c r="AA50" s="2"/>
      <c r="AB50" s="2"/>
      <c r="AC50" s="2"/>
      <c r="AD50" s="2"/>
    </row>
    <row r="51" spans="1:30" ht="14.25" customHeight="1">
      <c r="A51" s="56"/>
      <c r="B51" s="27"/>
      <c r="C51" s="23"/>
      <c r="D51" s="24"/>
      <c r="E51" s="24"/>
      <c r="F51" s="24"/>
      <c r="G51" s="24"/>
      <c r="H51" s="15"/>
      <c r="I51" s="24"/>
      <c r="J51" s="24"/>
      <c r="K51" s="25"/>
      <c r="L51" s="20"/>
      <c r="M51" s="44"/>
      <c r="N51" s="15"/>
      <c r="O51" s="15"/>
      <c r="P51" s="20"/>
      <c r="Q51" s="20"/>
      <c r="R51" s="20"/>
      <c r="W51" s="20"/>
      <c r="X51" s="20"/>
      <c r="Z51" s="2"/>
      <c r="AA51" s="2"/>
      <c r="AB51" s="2"/>
      <c r="AC51" s="2"/>
      <c r="AD51" s="2"/>
    </row>
    <row r="52" spans="1:30" ht="15">
      <c r="A52" s="14" t="s">
        <v>12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Z52" s="2"/>
      <c r="AA52" s="2"/>
      <c r="AB52" s="2"/>
      <c r="AC52" s="2"/>
      <c r="AD52" s="2"/>
    </row>
    <row r="53" spans="1:30" ht="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Z53" s="2"/>
      <c r="AA53" s="2"/>
      <c r="AB53" s="2"/>
      <c r="AC53" s="2"/>
      <c r="AD53" s="2"/>
    </row>
    <row r="54" spans="1:30" ht="18">
      <c r="A54" s="62" t="s">
        <v>18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Z54" s="2"/>
      <c r="AA54" s="2"/>
      <c r="AB54" s="2"/>
      <c r="AC54" s="2"/>
      <c r="AD54" s="2"/>
    </row>
    <row r="55" spans="1:30" ht="12.75">
      <c r="A55" s="15"/>
      <c r="B55" s="15" t="s">
        <v>6</v>
      </c>
      <c r="C55" s="15"/>
      <c r="D55" s="15" t="s">
        <v>105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Z55" s="2"/>
      <c r="AA55" s="2"/>
      <c r="AB55" s="2"/>
      <c r="AC55" s="2"/>
      <c r="AD55" s="2"/>
    </row>
    <row r="56" spans="1:30" ht="12.75">
      <c r="A56" s="15"/>
      <c r="B56" s="15" t="s">
        <v>7</v>
      </c>
      <c r="C56" s="15"/>
      <c r="D56" s="15" t="s">
        <v>19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Z56" s="2"/>
      <c r="AA56" s="2"/>
      <c r="AB56" s="2"/>
      <c r="AC56" s="2"/>
      <c r="AD56" s="2"/>
    </row>
    <row r="57" spans="1:30" ht="12.75">
      <c r="A57" s="15"/>
      <c r="B57" s="15" t="s">
        <v>8</v>
      </c>
      <c r="C57" s="15"/>
      <c r="D57" s="15" t="s">
        <v>104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Z57" s="2"/>
      <c r="AA57" s="2"/>
      <c r="AB57" s="2"/>
      <c r="AC57" s="2"/>
      <c r="AD57" s="2"/>
    </row>
    <row r="58" spans="1:30" ht="12.75">
      <c r="A58" s="15"/>
      <c r="B58" s="15" t="s">
        <v>9</v>
      </c>
      <c r="C58" s="15"/>
      <c r="D58" s="15" t="s">
        <v>107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Z58" s="2"/>
      <c r="AA58" s="2"/>
      <c r="AB58" s="2"/>
      <c r="AC58" s="2"/>
      <c r="AD58" s="2"/>
    </row>
    <row r="59" spans="1:30" ht="12.75">
      <c r="A59" s="15"/>
      <c r="B59" s="15" t="s">
        <v>10</v>
      </c>
      <c r="C59" s="15"/>
      <c r="D59" s="15" t="s">
        <v>106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Z59" s="2"/>
      <c r="AA59" s="2"/>
      <c r="AB59" s="2"/>
      <c r="AC59" s="2"/>
      <c r="AD59" s="2"/>
    </row>
    <row r="60" spans="1:30" ht="10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Z60" s="2"/>
      <c r="AA60" s="2"/>
      <c r="AB60" s="2"/>
      <c r="AC60" s="2"/>
      <c r="AD60" s="2"/>
    </row>
    <row r="61" spans="1:30" ht="12.75">
      <c r="A61" s="63" t="s">
        <v>0</v>
      </c>
      <c r="B61" s="63" t="s">
        <v>1</v>
      </c>
      <c r="C61" s="63" t="s">
        <v>2</v>
      </c>
      <c r="D61" s="59" t="s">
        <v>5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65" t="s">
        <v>3</v>
      </c>
      <c r="Z61" s="2"/>
      <c r="AA61" s="2"/>
      <c r="AB61" s="2"/>
      <c r="AC61" s="2"/>
      <c r="AD61" s="2"/>
    </row>
    <row r="62" spans="1:30" ht="12.75">
      <c r="A62" s="64"/>
      <c r="B62" s="64"/>
      <c r="C62" s="64"/>
      <c r="D62" s="13">
        <v>1</v>
      </c>
      <c r="E62" s="13">
        <v>2</v>
      </c>
      <c r="F62" s="13">
        <v>3</v>
      </c>
      <c r="G62" s="13">
        <v>4</v>
      </c>
      <c r="H62" s="13">
        <v>5</v>
      </c>
      <c r="I62" s="13">
        <v>6</v>
      </c>
      <c r="J62" s="13">
        <v>7</v>
      </c>
      <c r="K62" s="13">
        <v>8</v>
      </c>
      <c r="L62" s="13">
        <v>9</v>
      </c>
      <c r="M62" s="13">
        <v>10</v>
      </c>
      <c r="N62" s="13">
        <v>11</v>
      </c>
      <c r="O62" s="13">
        <v>12</v>
      </c>
      <c r="P62" s="13">
        <v>13</v>
      </c>
      <c r="Q62" s="13">
        <v>14</v>
      </c>
      <c r="R62" s="13">
        <v>15</v>
      </c>
      <c r="S62" s="13">
        <v>16</v>
      </c>
      <c r="T62" s="13">
        <v>17</v>
      </c>
      <c r="U62" s="13">
        <v>18</v>
      </c>
      <c r="V62" s="13">
        <v>19</v>
      </c>
      <c r="W62" s="13">
        <v>20</v>
      </c>
      <c r="X62" s="65"/>
      <c r="Z62" s="2"/>
      <c r="AA62" s="2"/>
      <c r="AB62" s="2"/>
      <c r="AC62" s="2"/>
      <c r="AD62" s="2"/>
    </row>
    <row r="63" spans="1:30" ht="12.75">
      <c r="A63" s="13">
        <v>1</v>
      </c>
      <c r="B63" s="29" t="s">
        <v>41</v>
      </c>
      <c r="C63" s="16" t="s">
        <v>68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0</v>
      </c>
      <c r="N63" s="13">
        <v>1</v>
      </c>
      <c r="O63" s="13">
        <v>1</v>
      </c>
      <c r="P63" s="13">
        <v>1</v>
      </c>
      <c r="Q63" s="13">
        <v>1</v>
      </c>
      <c r="R63" s="13">
        <v>0</v>
      </c>
      <c r="S63" s="13">
        <v>1</v>
      </c>
      <c r="T63" s="13">
        <v>1</v>
      </c>
      <c r="U63" s="13">
        <v>1</v>
      </c>
      <c r="V63" s="13">
        <v>0</v>
      </c>
      <c r="W63" s="13">
        <v>1</v>
      </c>
      <c r="X63" s="13">
        <f>SUM(Y63/20*100)</f>
        <v>85</v>
      </c>
      <c r="Y63">
        <f>SUM(D63:W63)</f>
        <v>17</v>
      </c>
      <c r="Z63" s="2"/>
      <c r="AA63" s="2"/>
      <c r="AB63" s="2"/>
      <c r="AC63" s="2"/>
      <c r="AD63" s="2"/>
    </row>
    <row r="64" spans="1:30" ht="12.75">
      <c r="A64" s="13">
        <v>2</v>
      </c>
      <c r="B64" s="29" t="s">
        <v>42</v>
      </c>
      <c r="C64" s="17" t="s">
        <v>69</v>
      </c>
      <c r="D64" s="13">
        <v>1</v>
      </c>
      <c r="E64" s="13">
        <v>1</v>
      </c>
      <c r="F64" s="13">
        <v>1</v>
      </c>
      <c r="G64" s="13">
        <v>0</v>
      </c>
      <c r="H64" s="13">
        <v>1</v>
      </c>
      <c r="I64" s="13">
        <v>1</v>
      </c>
      <c r="J64" s="13">
        <v>1</v>
      </c>
      <c r="K64" s="13">
        <v>1</v>
      </c>
      <c r="L64" s="13">
        <v>0</v>
      </c>
      <c r="M64" s="13">
        <v>1</v>
      </c>
      <c r="N64" s="13">
        <v>1</v>
      </c>
      <c r="O64" s="13">
        <v>1</v>
      </c>
      <c r="P64" s="13">
        <v>0</v>
      </c>
      <c r="Q64" s="13">
        <v>1</v>
      </c>
      <c r="R64" s="13">
        <v>0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f aca="true" t="shared" si="2" ref="X64:X89">SUM(Y64/20*100)</f>
        <v>80</v>
      </c>
      <c r="Y64">
        <f aca="true" t="shared" si="3" ref="Y64:Y89">SUM(D64:W64)</f>
        <v>16</v>
      </c>
      <c r="Z64" s="2"/>
      <c r="AA64" s="2"/>
      <c r="AB64" s="2"/>
      <c r="AC64" s="2"/>
      <c r="AD64" s="2"/>
    </row>
    <row r="65" spans="1:30" ht="12.75">
      <c r="A65" s="13">
        <v>3</v>
      </c>
      <c r="B65" s="29" t="s">
        <v>43</v>
      </c>
      <c r="C65" s="17" t="s">
        <v>70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0</v>
      </c>
      <c r="N65" s="13">
        <v>1</v>
      </c>
      <c r="O65" s="13">
        <v>1</v>
      </c>
      <c r="P65" s="13">
        <v>0</v>
      </c>
      <c r="Q65" s="13">
        <v>0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0</v>
      </c>
      <c r="X65" s="13">
        <f t="shared" si="2"/>
        <v>80</v>
      </c>
      <c r="Y65">
        <f t="shared" si="3"/>
        <v>16</v>
      </c>
      <c r="Z65" s="2"/>
      <c r="AA65" s="2"/>
      <c r="AB65" s="2"/>
      <c r="AC65" s="2"/>
      <c r="AD65" s="2"/>
    </row>
    <row r="66" spans="1:30" ht="12.75">
      <c r="A66" s="13">
        <v>4</v>
      </c>
      <c r="B66" s="29" t="s">
        <v>44</v>
      </c>
      <c r="C66" s="17" t="s">
        <v>71</v>
      </c>
      <c r="D66" s="13">
        <v>1</v>
      </c>
      <c r="E66" s="13">
        <v>1</v>
      </c>
      <c r="F66" s="13">
        <v>1</v>
      </c>
      <c r="G66" s="13">
        <v>0</v>
      </c>
      <c r="H66" s="13">
        <v>1</v>
      </c>
      <c r="I66" s="13">
        <v>1</v>
      </c>
      <c r="J66" s="13">
        <v>0</v>
      </c>
      <c r="K66" s="13">
        <v>1</v>
      </c>
      <c r="L66" s="13">
        <v>1</v>
      </c>
      <c r="M66" s="13">
        <v>0</v>
      </c>
      <c r="N66" s="13">
        <v>1</v>
      </c>
      <c r="O66" s="13">
        <v>1</v>
      </c>
      <c r="P66" s="13">
        <v>1</v>
      </c>
      <c r="Q66" s="13">
        <v>0</v>
      </c>
      <c r="R66" s="13">
        <v>1</v>
      </c>
      <c r="S66" s="13">
        <v>1</v>
      </c>
      <c r="T66" s="13">
        <v>0</v>
      </c>
      <c r="U66" s="13">
        <v>1</v>
      </c>
      <c r="V66" s="13">
        <v>1</v>
      </c>
      <c r="W66" s="13">
        <v>1</v>
      </c>
      <c r="X66" s="13">
        <f t="shared" si="2"/>
        <v>75</v>
      </c>
      <c r="Y66">
        <f t="shared" si="3"/>
        <v>15</v>
      </c>
      <c r="Z66" s="2"/>
      <c r="AA66" s="2"/>
      <c r="AB66" s="2"/>
      <c r="AC66" s="2"/>
      <c r="AD66" s="2"/>
    </row>
    <row r="67" spans="1:30" ht="12.75">
      <c r="A67" s="13">
        <v>5</v>
      </c>
      <c r="B67" s="29" t="s">
        <v>45</v>
      </c>
      <c r="C67" s="17" t="s">
        <v>72</v>
      </c>
      <c r="D67" s="13">
        <v>1</v>
      </c>
      <c r="E67" s="13">
        <v>1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0</v>
      </c>
      <c r="N67" s="13">
        <v>1</v>
      </c>
      <c r="O67" s="13">
        <v>1</v>
      </c>
      <c r="P67" s="13">
        <v>1</v>
      </c>
      <c r="Q67" s="13">
        <v>1</v>
      </c>
      <c r="R67" s="13">
        <v>0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f t="shared" si="2"/>
        <v>90</v>
      </c>
      <c r="Y67">
        <f t="shared" si="3"/>
        <v>18</v>
      </c>
      <c r="Z67" s="2"/>
      <c r="AA67" s="2"/>
      <c r="AB67" s="2"/>
      <c r="AC67" s="2"/>
      <c r="AD67" s="2"/>
    </row>
    <row r="68" spans="1:30" ht="12.75">
      <c r="A68" s="13">
        <v>6</v>
      </c>
      <c r="B68" s="29" t="s">
        <v>46</v>
      </c>
      <c r="C68" s="17" t="s">
        <v>73</v>
      </c>
      <c r="D68" s="13">
        <v>1</v>
      </c>
      <c r="E68" s="13">
        <v>1</v>
      </c>
      <c r="F68" s="13">
        <v>1</v>
      </c>
      <c r="G68" s="13">
        <v>0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0</v>
      </c>
      <c r="N68" s="13">
        <v>1</v>
      </c>
      <c r="O68" s="13">
        <v>1</v>
      </c>
      <c r="P68" s="13">
        <v>1</v>
      </c>
      <c r="Q68" s="13">
        <v>0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f t="shared" si="2"/>
        <v>85</v>
      </c>
      <c r="Y68">
        <f t="shared" si="3"/>
        <v>17</v>
      </c>
      <c r="Z68" s="2"/>
      <c r="AA68" s="2"/>
      <c r="AB68" s="2"/>
      <c r="AC68" s="2"/>
      <c r="AD68" s="2"/>
    </row>
    <row r="69" spans="1:30" ht="12.75">
      <c r="A69" s="13">
        <v>7</v>
      </c>
      <c r="B69" s="29" t="s">
        <v>47</v>
      </c>
      <c r="C69" s="17" t="s">
        <v>74</v>
      </c>
      <c r="D69" s="13">
        <v>0</v>
      </c>
      <c r="E69" s="13">
        <v>1</v>
      </c>
      <c r="F69" s="13">
        <v>1</v>
      </c>
      <c r="G69" s="13">
        <v>0</v>
      </c>
      <c r="H69" s="13">
        <v>1</v>
      </c>
      <c r="I69" s="13">
        <v>1</v>
      </c>
      <c r="J69" s="13">
        <v>1</v>
      </c>
      <c r="K69" s="13">
        <v>1</v>
      </c>
      <c r="L69" s="13">
        <v>0</v>
      </c>
      <c r="M69" s="13">
        <v>1</v>
      </c>
      <c r="N69" s="13">
        <v>1</v>
      </c>
      <c r="O69" s="13">
        <v>1</v>
      </c>
      <c r="P69" s="13">
        <v>0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f t="shared" si="2"/>
        <v>80</v>
      </c>
      <c r="Y69">
        <f t="shared" si="3"/>
        <v>16</v>
      </c>
      <c r="Z69" s="2"/>
      <c r="AA69" s="2"/>
      <c r="AB69" s="2"/>
      <c r="AC69" s="2"/>
      <c r="AD69" s="2"/>
    </row>
    <row r="70" spans="1:30" ht="12.75">
      <c r="A70" s="13">
        <v>8</v>
      </c>
      <c r="B70" s="29" t="s">
        <v>48</v>
      </c>
      <c r="C70" s="17" t="s">
        <v>75</v>
      </c>
      <c r="D70" s="13">
        <v>0</v>
      </c>
      <c r="E70" s="13">
        <v>1</v>
      </c>
      <c r="F70" s="13">
        <v>0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0</v>
      </c>
      <c r="O70" s="13">
        <v>1</v>
      </c>
      <c r="P70" s="13">
        <v>0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0</v>
      </c>
      <c r="X70" s="13">
        <f t="shared" si="2"/>
        <v>75</v>
      </c>
      <c r="Y70">
        <f t="shared" si="3"/>
        <v>15</v>
      </c>
      <c r="Z70" s="2"/>
      <c r="AA70" s="2"/>
      <c r="AB70" s="2"/>
      <c r="AC70" s="2"/>
      <c r="AD70" s="2"/>
    </row>
    <row r="71" spans="1:30" ht="12.75">
      <c r="A71" s="13">
        <v>9</v>
      </c>
      <c r="B71" s="29" t="s">
        <v>49</v>
      </c>
      <c r="C71" s="17" t="s">
        <v>76</v>
      </c>
      <c r="D71" s="13">
        <v>1</v>
      </c>
      <c r="E71" s="13">
        <v>0</v>
      </c>
      <c r="F71" s="13">
        <v>0</v>
      </c>
      <c r="G71" s="13">
        <v>1</v>
      </c>
      <c r="H71" s="13">
        <v>1</v>
      </c>
      <c r="I71" s="13">
        <v>0</v>
      </c>
      <c r="J71" s="13">
        <v>1</v>
      </c>
      <c r="K71" s="13">
        <v>0</v>
      </c>
      <c r="L71" s="13">
        <v>0</v>
      </c>
      <c r="M71" s="13">
        <v>1</v>
      </c>
      <c r="N71" s="13">
        <v>1</v>
      </c>
      <c r="O71" s="13">
        <v>1</v>
      </c>
      <c r="P71" s="13">
        <v>1</v>
      </c>
      <c r="Q71" s="13">
        <v>1</v>
      </c>
      <c r="R71" s="13">
        <v>1</v>
      </c>
      <c r="S71" s="13">
        <v>0</v>
      </c>
      <c r="T71" s="13">
        <v>1</v>
      </c>
      <c r="U71" s="13">
        <v>1</v>
      </c>
      <c r="V71" s="13">
        <v>0</v>
      </c>
      <c r="W71" s="13">
        <v>0</v>
      </c>
      <c r="X71" s="13">
        <f t="shared" si="2"/>
        <v>60</v>
      </c>
      <c r="Y71">
        <f t="shared" si="3"/>
        <v>12</v>
      </c>
      <c r="Z71" s="2"/>
      <c r="AA71" s="2"/>
      <c r="AB71" s="2"/>
      <c r="AC71" s="2"/>
      <c r="AD71" s="2"/>
    </row>
    <row r="72" spans="1:30" ht="12.75">
      <c r="A72" s="13">
        <v>10</v>
      </c>
      <c r="B72" s="29" t="s">
        <v>50</v>
      </c>
      <c r="C72" s="17" t="s">
        <v>77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0</v>
      </c>
      <c r="J72" s="13">
        <v>1</v>
      </c>
      <c r="K72" s="13">
        <v>1</v>
      </c>
      <c r="L72" s="13">
        <v>1</v>
      </c>
      <c r="M72" s="13">
        <v>1</v>
      </c>
      <c r="N72" s="13">
        <v>1</v>
      </c>
      <c r="O72" s="13">
        <v>1</v>
      </c>
      <c r="P72" s="13">
        <v>0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0</v>
      </c>
      <c r="W72" s="13">
        <v>1</v>
      </c>
      <c r="X72" s="13">
        <f t="shared" si="2"/>
        <v>80</v>
      </c>
      <c r="Y72">
        <f t="shared" si="3"/>
        <v>16</v>
      </c>
      <c r="Z72" s="2"/>
      <c r="AA72" s="2"/>
      <c r="AB72" s="2"/>
      <c r="AC72" s="2"/>
      <c r="AD72" s="2"/>
    </row>
    <row r="73" spans="1:30" ht="12.75">
      <c r="A73" s="13">
        <v>11</v>
      </c>
      <c r="B73" s="29" t="s">
        <v>51</v>
      </c>
      <c r="C73" s="17" t="s">
        <v>78</v>
      </c>
      <c r="D73" s="13">
        <v>0</v>
      </c>
      <c r="E73" s="13">
        <v>1</v>
      </c>
      <c r="F73" s="13">
        <v>1</v>
      </c>
      <c r="G73" s="13">
        <v>0</v>
      </c>
      <c r="H73" s="13">
        <v>1</v>
      </c>
      <c r="I73" s="13">
        <v>0</v>
      </c>
      <c r="J73" s="13">
        <v>1</v>
      </c>
      <c r="K73" s="13">
        <v>1</v>
      </c>
      <c r="L73" s="13">
        <v>0</v>
      </c>
      <c r="M73" s="13">
        <v>1</v>
      </c>
      <c r="N73" s="13">
        <v>1</v>
      </c>
      <c r="O73" s="13">
        <v>0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0</v>
      </c>
      <c r="W73" s="13">
        <v>1</v>
      </c>
      <c r="X73" s="13">
        <f t="shared" si="2"/>
        <v>70</v>
      </c>
      <c r="Y73">
        <f t="shared" si="3"/>
        <v>14</v>
      </c>
      <c r="Z73" s="2"/>
      <c r="AA73" s="2"/>
      <c r="AB73" s="2"/>
      <c r="AC73" s="2"/>
      <c r="AD73" s="2"/>
    </row>
    <row r="74" spans="1:30" ht="12.75">
      <c r="A74" s="13">
        <v>12</v>
      </c>
      <c r="B74" s="29" t="s">
        <v>52</v>
      </c>
      <c r="C74" s="17" t="s">
        <v>79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3">
        <v>1</v>
      </c>
      <c r="Q74" s="13">
        <v>1</v>
      </c>
      <c r="R74" s="13">
        <v>0</v>
      </c>
      <c r="S74" s="13">
        <v>1</v>
      </c>
      <c r="T74" s="13">
        <v>1</v>
      </c>
      <c r="U74" s="13">
        <v>1</v>
      </c>
      <c r="V74" s="13">
        <v>1</v>
      </c>
      <c r="W74" s="13">
        <v>0</v>
      </c>
      <c r="X74" s="13">
        <f t="shared" si="2"/>
        <v>90</v>
      </c>
      <c r="Y74">
        <f t="shared" si="3"/>
        <v>18</v>
      </c>
      <c r="Z74" s="2"/>
      <c r="AA74" s="2"/>
      <c r="AB74" s="2"/>
      <c r="AC74" s="2"/>
      <c r="AD74" s="2"/>
    </row>
    <row r="75" spans="1:30" ht="12.75">
      <c r="A75" s="13">
        <v>13</v>
      </c>
      <c r="B75" s="29" t="s">
        <v>53</v>
      </c>
      <c r="C75" s="17" t="s">
        <v>80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0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0</v>
      </c>
      <c r="T75" s="13">
        <v>1</v>
      </c>
      <c r="U75" s="13">
        <v>1</v>
      </c>
      <c r="V75" s="13">
        <v>0</v>
      </c>
      <c r="W75" s="13">
        <v>1</v>
      </c>
      <c r="X75" s="13">
        <f t="shared" si="2"/>
        <v>85</v>
      </c>
      <c r="Y75">
        <f t="shared" si="3"/>
        <v>17</v>
      </c>
      <c r="Z75" s="2"/>
      <c r="AA75" s="2"/>
      <c r="AB75" s="2"/>
      <c r="AC75" s="2"/>
      <c r="AD75" s="2"/>
    </row>
    <row r="76" spans="1:30" ht="12.75">
      <c r="A76" s="13">
        <v>14</v>
      </c>
      <c r="B76" s="29" t="s">
        <v>54</v>
      </c>
      <c r="C76" s="17" t="s">
        <v>81</v>
      </c>
      <c r="D76" s="13">
        <v>0</v>
      </c>
      <c r="E76" s="13">
        <v>1</v>
      </c>
      <c r="F76" s="13">
        <v>1</v>
      </c>
      <c r="G76" s="13">
        <v>1</v>
      </c>
      <c r="H76" s="13">
        <v>1</v>
      </c>
      <c r="I76" s="13">
        <v>1</v>
      </c>
      <c r="J76" s="13">
        <v>1</v>
      </c>
      <c r="K76" s="13">
        <v>0</v>
      </c>
      <c r="L76" s="13">
        <v>0</v>
      </c>
      <c r="M76" s="13">
        <v>1</v>
      </c>
      <c r="N76" s="13">
        <v>0</v>
      </c>
      <c r="O76" s="13">
        <v>1</v>
      </c>
      <c r="P76" s="13">
        <v>1</v>
      </c>
      <c r="Q76" s="13">
        <v>0</v>
      </c>
      <c r="R76" s="13">
        <v>1</v>
      </c>
      <c r="S76" s="13">
        <v>1</v>
      </c>
      <c r="T76" s="13">
        <v>0</v>
      </c>
      <c r="U76" s="13">
        <v>1</v>
      </c>
      <c r="V76" s="13">
        <v>1</v>
      </c>
      <c r="W76" s="13">
        <v>0</v>
      </c>
      <c r="X76" s="13">
        <f t="shared" si="2"/>
        <v>65</v>
      </c>
      <c r="Y76">
        <f t="shared" si="3"/>
        <v>13</v>
      </c>
      <c r="Z76" s="2"/>
      <c r="AA76" s="2"/>
      <c r="AB76" s="2"/>
      <c r="AC76" s="2"/>
      <c r="AD76" s="2"/>
    </row>
    <row r="77" spans="1:30" ht="12.75">
      <c r="A77" s="13">
        <v>15</v>
      </c>
      <c r="B77" s="29" t="s">
        <v>55</v>
      </c>
      <c r="C77" s="17" t="s">
        <v>82</v>
      </c>
      <c r="D77" s="13">
        <v>1</v>
      </c>
      <c r="E77" s="13">
        <v>1</v>
      </c>
      <c r="F77" s="13">
        <v>1</v>
      </c>
      <c r="G77" s="13">
        <v>1</v>
      </c>
      <c r="H77" s="13">
        <v>0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3">
        <v>0</v>
      </c>
      <c r="O77" s="13">
        <v>0</v>
      </c>
      <c r="P77" s="13">
        <v>1</v>
      </c>
      <c r="Q77" s="13">
        <v>1</v>
      </c>
      <c r="R77" s="13">
        <v>1</v>
      </c>
      <c r="S77" s="13">
        <v>0</v>
      </c>
      <c r="T77" s="13">
        <v>1</v>
      </c>
      <c r="U77" s="13">
        <v>1</v>
      </c>
      <c r="V77" s="13">
        <v>1</v>
      </c>
      <c r="W77" s="13">
        <v>1</v>
      </c>
      <c r="X77" s="13">
        <f t="shared" si="2"/>
        <v>80</v>
      </c>
      <c r="Y77">
        <f t="shared" si="3"/>
        <v>16</v>
      </c>
      <c r="Z77" s="2"/>
      <c r="AA77" s="2"/>
      <c r="AB77" s="2"/>
      <c r="AC77" s="2"/>
      <c r="AD77" s="2"/>
    </row>
    <row r="78" spans="1:30" ht="12.75">
      <c r="A78" s="13">
        <v>16</v>
      </c>
      <c r="B78" s="29" t="s">
        <v>56</v>
      </c>
      <c r="C78" s="17" t="s">
        <v>83</v>
      </c>
      <c r="D78" s="13">
        <v>1</v>
      </c>
      <c r="E78" s="13">
        <v>0</v>
      </c>
      <c r="F78" s="13">
        <v>1</v>
      </c>
      <c r="G78" s="13">
        <v>1</v>
      </c>
      <c r="H78" s="13">
        <v>0</v>
      </c>
      <c r="I78" s="13">
        <v>1</v>
      </c>
      <c r="J78" s="13">
        <v>0</v>
      </c>
      <c r="K78" s="13">
        <v>1</v>
      </c>
      <c r="L78" s="13">
        <v>1</v>
      </c>
      <c r="M78" s="13">
        <v>1</v>
      </c>
      <c r="N78" s="13">
        <v>1</v>
      </c>
      <c r="O78" s="13">
        <v>0</v>
      </c>
      <c r="P78" s="13">
        <v>1</v>
      </c>
      <c r="Q78" s="13">
        <v>0</v>
      </c>
      <c r="R78" s="13">
        <v>1</v>
      </c>
      <c r="S78" s="13">
        <v>1</v>
      </c>
      <c r="T78" s="13">
        <v>1</v>
      </c>
      <c r="U78" s="13">
        <v>0</v>
      </c>
      <c r="V78" s="13">
        <v>1</v>
      </c>
      <c r="W78" s="13">
        <v>0</v>
      </c>
      <c r="X78" s="13">
        <f t="shared" si="2"/>
        <v>65</v>
      </c>
      <c r="Y78">
        <f t="shared" si="3"/>
        <v>13</v>
      </c>
      <c r="Z78" s="2"/>
      <c r="AA78" s="2"/>
      <c r="AB78" s="2"/>
      <c r="AC78" s="2"/>
      <c r="AD78" s="2"/>
    </row>
    <row r="79" spans="1:30" ht="12.75">
      <c r="A79" s="13">
        <v>17</v>
      </c>
      <c r="B79" s="29" t="s">
        <v>57</v>
      </c>
      <c r="C79" s="17" t="s">
        <v>84</v>
      </c>
      <c r="D79" s="13">
        <v>1</v>
      </c>
      <c r="E79" s="13">
        <v>1</v>
      </c>
      <c r="F79" s="13">
        <v>0</v>
      </c>
      <c r="G79" s="13">
        <v>0</v>
      </c>
      <c r="H79" s="13">
        <v>1</v>
      </c>
      <c r="I79" s="13">
        <v>1</v>
      </c>
      <c r="J79" s="13">
        <v>1</v>
      </c>
      <c r="K79" s="13">
        <v>0</v>
      </c>
      <c r="L79" s="13">
        <v>0</v>
      </c>
      <c r="M79" s="13">
        <v>1</v>
      </c>
      <c r="N79" s="13">
        <v>0</v>
      </c>
      <c r="O79" s="13">
        <v>1</v>
      </c>
      <c r="P79" s="13">
        <v>1</v>
      </c>
      <c r="Q79" s="13">
        <v>1</v>
      </c>
      <c r="R79" s="13">
        <v>0</v>
      </c>
      <c r="S79" s="13">
        <v>1</v>
      </c>
      <c r="T79" s="13">
        <v>1</v>
      </c>
      <c r="U79" s="13">
        <v>0</v>
      </c>
      <c r="V79" s="13">
        <v>0</v>
      </c>
      <c r="W79" s="13">
        <v>1</v>
      </c>
      <c r="X79" s="13">
        <f t="shared" si="2"/>
        <v>60</v>
      </c>
      <c r="Y79">
        <f t="shared" si="3"/>
        <v>12</v>
      </c>
      <c r="Z79" s="2"/>
      <c r="AA79" s="2"/>
      <c r="AB79" s="2"/>
      <c r="AC79" s="2"/>
      <c r="AD79" s="2"/>
    </row>
    <row r="80" spans="1:30" ht="12.75">
      <c r="A80" s="13">
        <v>18</v>
      </c>
      <c r="B80" s="29" t="s">
        <v>58</v>
      </c>
      <c r="C80" s="17" t="s">
        <v>85</v>
      </c>
      <c r="D80" s="13">
        <v>1</v>
      </c>
      <c r="E80" s="13">
        <v>0</v>
      </c>
      <c r="F80" s="13">
        <v>1</v>
      </c>
      <c r="G80" s="13">
        <v>1</v>
      </c>
      <c r="H80" s="13">
        <v>0</v>
      </c>
      <c r="I80" s="13">
        <v>1</v>
      </c>
      <c r="J80" s="13">
        <v>1</v>
      </c>
      <c r="K80" s="13">
        <v>0</v>
      </c>
      <c r="L80" s="13">
        <v>1</v>
      </c>
      <c r="M80" s="13">
        <v>1</v>
      </c>
      <c r="N80" s="13">
        <v>1</v>
      </c>
      <c r="O80" s="13">
        <v>1</v>
      </c>
      <c r="P80" s="13">
        <v>1</v>
      </c>
      <c r="Q80" s="13">
        <v>0</v>
      </c>
      <c r="R80" s="13">
        <v>1</v>
      </c>
      <c r="S80" s="13">
        <v>0</v>
      </c>
      <c r="T80" s="13">
        <v>1</v>
      </c>
      <c r="U80" s="13">
        <v>1</v>
      </c>
      <c r="V80" s="13">
        <v>0</v>
      </c>
      <c r="W80" s="13">
        <v>0</v>
      </c>
      <c r="X80" s="13">
        <f t="shared" si="2"/>
        <v>65</v>
      </c>
      <c r="Y80">
        <f t="shared" si="3"/>
        <v>13</v>
      </c>
      <c r="Z80" s="2"/>
      <c r="AA80" s="2"/>
      <c r="AB80" s="2"/>
      <c r="AC80" s="2"/>
      <c r="AD80" s="2"/>
    </row>
    <row r="81" spans="1:30" ht="12.75">
      <c r="A81" s="13">
        <v>19</v>
      </c>
      <c r="B81" s="29" t="s">
        <v>59</v>
      </c>
      <c r="C81" s="17" t="s">
        <v>86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0</v>
      </c>
      <c r="N81" s="13">
        <v>1</v>
      </c>
      <c r="O81" s="13">
        <v>1</v>
      </c>
      <c r="P81" s="13">
        <v>1</v>
      </c>
      <c r="Q81" s="13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f t="shared" si="2"/>
        <v>95</v>
      </c>
      <c r="Y81">
        <f t="shared" si="3"/>
        <v>19</v>
      </c>
      <c r="Z81" s="2"/>
      <c r="AA81" s="2"/>
      <c r="AB81" s="2"/>
      <c r="AC81" s="2"/>
      <c r="AD81" s="2"/>
    </row>
    <row r="82" spans="1:30" ht="12.75">
      <c r="A82" s="13">
        <v>20</v>
      </c>
      <c r="B82" s="29" t="s">
        <v>67</v>
      </c>
      <c r="C82" s="17" t="s">
        <v>87</v>
      </c>
      <c r="D82" s="13">
        <v>1</v>
      </c>
      <c r="E82" s="13">
        <v>1</v>
      </c>
      <c r="F82" s="13">
        <v>1</v>
      </c>
      <c r="G82" s="13">
        <v>0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0</v>
      </c>
      <c r="N82" s="13">
        <v>1</v>
      </c>
      <c r="O82" s="13">
        <v>1</v>
      </c>
      <c r="P82" s="13">
        <v>1</v>
      </c>
      <c r="Q82" s="13">
        <v>0</v>
      </c>
      <c r="R82" s="13">
        <v>0</v>
      </c>
      <c r="S82" s="13">
        <v>1</v>
      </c>
      <c r="T82" s="13">
        <v>1</v>
      </c>
      <c r="U82" s="13">
        <v>1</v>
      </c>
      <c r="V82" s="13">
        <v>0</v>
      </c>
      <c r="W82" s="13">
        <v>1</v>
      </c>
      <c r="X82" s="13">
        <f t="shared" si="2"/>
        <v>75</v>
      </c>
      <c r="Y82">
        <f t="shared" si="3"/>
        <v>15</v>
      </c>
      <c r="Z82" s="2"/>
      <c r="AA82" s="2"/>
      <c r="AB82" s="2"/>
      <c r="AC82" s="2"/>
      <c r="AD82" s="2"/>
    </row>
    <row r="83" spans="1:30" ht="12.75">
      <c r="A83" s="13">
        <v>21</v>
      </c>
      <c r="B83" s="29" t="s">
        <v>60</v>
      </c>
      <c r="C83" s="17" t="s">
        <v>88</v>
      </c>
      <c r="D83" s="13">
        <v>0</v>
      </c>
      <c r="E83" s="13">
        <v>1</v>
      </c>
      <c r="F83" s="13">
        <v>1</v>
      </c>
      <c r="G83" s="13">
        <v>0</v>
      </c>
      <c r="H83" s="13">
        <v>1</v>
      </c>
      <c r="I83" s="13">
        <v>0</v>
      </c>
      <c r="J83" s="13">
        <v>1</v>
      </c>
      <c r="K83" s="13">
        <v>1</v>
      </c>
      <c r="L83" s="13">
        <v>0</v>
      </c>
      <c r="M83" s="13">
        <v>1</v>
      </c>
      <c r="N83" s="13">
        <v>1</v>
      </c>
      <c r="O83" s="13">
        <v>1</v>
      </c>
      <c r="P83" s="13">
        <v>1</v>
      </c>
      <c r="Q83" s="13">
        <v>1</v>
      </c>
      <c r="R83" s="13">
        <v>1</v>
      </c>
      <c r="S83" s="13">
        <v>0</v>
      </c>
      <c r="T83" s="13">
        <v>1</v>
      </c>
      <c r="U83" s="13">
        <v>1</v>
      </c>
      <c r="V83" s="13">
        <v>1</v>
      </c>
      <c r="W83" s="13">
        <v>1</v>
      </c>
      <c r="X83" s="13">
        <f t="shared" si="2"/>
        <v>75</v>
      </c>
      <c r="Y83">
        <f t="shared" si="3"/>
        <v>15</v>
      </c>
      <c r="Z83" s="2"/>
      <c r="AA83" s="2"/>
      <c r="AB83" s="2"/>
      <c r="AC83" s="2"/>
      <c r="AD83" s="2"/>
    </row>
    <row r="84" spans="1:30" ht="12.75">
      <c r="A84" s="13">
        <v>22</v>
      </c>
      <c r="B84" s="29" t="s">
        <v>66</v>
      </c>
      <c r="C84" s="17" t="s">
        <v>89</v>
      </c>
      <c r="D84" s="13">
        <v>1</v>
      </c>
      <c r="E84" s="13">
        <v>0</v>
      </c>
      <c r="F84" s="13">
        <v>1</v>
      </c>
      <c r="G84" s="13">
        <v>1</v>
      </c>
      <c r="H84" s="13">
        <v>1</v>
      </c>
      <c r="I84" s="13">
        <v>0</v>
      </c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  <c r="P84" s="13">
        <v>0</v>
      </c>
      <c r="Q84" s="13">
        <v>1</v>
      </c>
      <c r="R84" s="13">
        <v>1</v>
      </c>
      <c r="S84" s="13">
        <v>1</v>
      </c>
      <c r="T84" s="13">
        <v>0</v>
      </c>
      <c r="U84" s="13">
        <v>1</v>
      </c>
      <c r="V84" s="13">
        <v>1</v>
      </c>
      <c r="W84" s="13">
        <v>0</v>
      </c>
      <c r="X84" s="13">
        <f t="shared" si="2"/>
        <v>75</v>
      </c>
      <c r="Y84">
        <f t="shared" si="3"/>
        <v>15</v>
      </c>
      <c r="Z84" s="2"/>
      <c r="AA84" s="2"/>
      <c r="AB84" s="2"/>
      <c r="AC84" s="2"/>
      <c r="AD84" s="2"/>
    </row>
    <row r="85" spans="1:30" ht="12.75">
      <c r="A85" s="13">
        <v>23</v>
      </c>
      <c r="B85" s="29" t="s">
        <v>65</v>
      </c>
      <c r="C85" s="17" t="s">
        <v>90</v>
      </c>
      <c r="D85" s="13">
        <v>1</v>
      </c>
      <c r="E85" s="13">
        <v>1</v>
      </c>
      <c r="F85" s="13">
        <v>1</v>
      </c>
      <c r="G85" s="13">
        <v>1</v>
      </c>
      <c r="H85" s="13">
        <v>0</v>
      </c>
      <c r="I85" s="13">
        <v>1</v>
      </c>
      <c r="J85" s="13">
        <v>0</v>
      </c>
      <c r="K85" s="13">
        <v>1</v>
      </c>
      <c r="L85" s="13">
        <v>1</v>
      </c>
      <c r="M85" s="13">
        <v>1</v>
      </c>
      <c r="N85" s="13">
        <v>0</v>
      </c>
      <c r="O85" s="13">
        <v>0</v>
      </c>
      <c r="P85" s="13">
        <v>1</v>
      </c>
      <c r="Q85" s="13">
        <v>1</v>
      </c>
      <c r="R85" s="13">
        <v>1</v>
      </c>
      <c r="S85" s="13">
        <v>0</v>
      </c>
      <c r="T85" s="13">
        <v>1</v>
      </c>
      <c r="U85" s="13">
        <v>1</v>
      </c>
      <c r="V85" s="13">
        <v>1</v>
      </c>
      <c r="W85" s="13">
        <v>1</v>
      </c>
      <c r="X85" s="13">
        <f t="shared" si="2"/>
        <v>75</v>
      </c>
      <c r="Y85">
        <f t="shared" si="3"/>
        <v>15</v>
      </c>
      <c r="Z85" s="2"/>
      <c r="AA85" s="2"/>
      <c r="AB85" s="2"/>
      <c r="AC85" s="2"/>
      <c r="AD85" s="2"/>
    </row>
    <row r="86" spans="1:30" ht="12.75">
      <c r="A86" s="13">
        <v>24</v>
      </c>
      <c r="B86" s="29" t="s">
        <v>64</v>
      </c>
      <c r="C86" s="17" t="s">
        <v>91</v>
      </c>
      <c r="D86" s="13">
        <v>1</v>
      </c>
      <c r="E86" s="13">
        <v>1</v>
      </c>
      <c r="F86" s="13">
        <v>1</v>
      </c>
      <c r="G86" s="13">
        <v>1</v>
      </c>
      <c r="H86" s="13">
        <v>0</v>
      </c>
      <c r="I86" s="13">
        <v>1</v>
      </c>
      <c r="J86" s="13">
        <v>0</v>
      </c>
      <c r="K86" s="13">
        <v>1</v>
      </c>
      <c r="L86" s="13">
        <v>1</v>
      </c>
      <c r="M86" s="13">
        <v>0</v>
      </c>
      <c r="N86" s="13">
        <v>1</v>
      </c>
      <c r="O86" s="13">
        <v>0</v>
      </c>
      <c r="P86" s="13">
        <v>1</v>
      </c>
      <c r="Q86" s="13">
        <v>0</v>
      </c>
      <c r="R86" s="13">
        <v>1</v>
      </c>
      <c r="S86" s="13">
        <v>1</v>
      </c>
      <c r="T86" s="13">
        <v>1</v>
      </c>
      <c r="U86" s="13">
        <v>0</v>
      </c>
      <c r="V86" s="13">
        <v>1</v>
      </c>
      <c r="W86" s="13">
        <v>0</v>
      </c>
      <c r="X86" s="13">
        <f t="shared" si="2"/>
        <v>65</v>
      </c>
      <c r="Y86">
        <f t="shared" si="3"/>
        <v>13</v>
      </c>
      <c r="Z86" s="2"/>
      <c r="AA86" s="2"/>
      <c r="AB86" s="2"/>
      <c r="AC86" s="2"/>
      <c r="AD86" s="2"/>
    </row>
    <row r="87" spans="1:30" ht="12.75">
      <c r="A87" s="13">
        <v>25</v>
      </c>
      <c r="B87" s="29" t="s">
        <v>63</v>
      </c>
      <c r="C87" s="17" t="s">
        <v>92</v>
      </c>
      <c r="D87" s="13">
        <v>1</v>
      </c>
      <c r="E87" s="13">
        <v>1</v>
      </c>
      <c r="F87" s="13">
        <v>0</v>
      </c>
      <c r="G87" s="13">
        <v>0</v>
      </c>
      <c r="H87" s="13">
        <v>1</v>
      </c>
      <c r="I87" s="13">
        <v>1</v>
      </c>
      <c r="J87" s="13">
        <v>1</v>
      </c>
      <c r="K87" s="13">
        <v>0</v>
      </c>
      <c r="L87" s="13">
        <v>1</v>
      </c>
      <c r="M87" s="13">
        <v>1</v>
      </c>
      <c r="N87" s="13">
        <v>0</v>
      </c>
      <c r="O87" s="13">
        <v>1</v>
      </c>
      <c r="P87" s="13">
        <v>1</v>
      </c>
      <c r="Q87" s="13">
        <v>1</v>
      </c>
      <c r="R87" s="13">
        <v>0</v>
      </c>
      <c r="S87" s="13">
        <v>1</v>
      </c>
      <c r="T87" s="13">
        <v>1</v>
      </c>
      <c r="U87" s="13">
        <v>0</v>
      </c>
      <c r="V87" s="13">
        <v>0</v>
      </c>
      <c r="W87" s="13">
        <v>1</v>
      </c>
      <c r="X87" s="13">
        <f t="shared" si="2"/>
        <v>65</v>
      </c>
      <c r="Y87">
        <f t="shared" si="3"/>
        <v>13</v>
      </c>
      <c r="Z87" s="2"/>
      <c r="AA87" s="2"/>
      <c r="AB87" s="2"/>
      <c r="AC87" s="2"/>
      <c r="AD87" s="2"/>
    </row>
    <row r="88" spans="1:30" ht="12.75">
      <c r="A88" s="13">
        <v>26</v>
      </c>
      <c r="B88" s="29" t="s">
        <v>62</v>
      </c>
      <c r="C88" s="17" t="s">
        <v>93</v>
      </c>
      <c r="D88" s="13">
        <v>1</v>
      </c>
      <c r="E88" s="13">
        <v>0</v>
      </c>
      <c r="F88" s="13">
        <v>1</v>
      </c>
      <c r="G88" s="13">
        <v>1</v>
      </c>
      <c r="H88" s="13">
        <v>0</v>
      </c>
      <c r="I88" s="13">
        <v>0</v>
      </c>
      <c r="J88" s="13">
        <v>1</v>
      </c>
      <c r="K88" s="13">
        <v>1</v>
      </c>
      <c r="L88" s="13">
        <v>1</v>
      </c>
      <c r="M88" s="13">
        <v>1</v>
      </c>
      <c r="N88" s="13">
        <v>1</v>
      </c>
      <c r="O88" s="13">
        <v>1</v>
      </c>
      <c r="P88" s="13">
        <v>1</v>
      </c>
      <c r="Q88" s="13">
        <v>0</v>
      </c>
      <c r="R88" s="13">
        <v>1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13">
        <f t="shared" si="2"/>
        <v>65</v>
      </c>
      <c r="Y88">
        <f t="shared" si="3"/>
        <v>13</v>
      </c>
      <c r="Z88" s="2"/>
      <c r="AA88" s="2"/>
      <c r="AB88" s="2"/>
      <c r="AC88" s="2"/>
      <c r="AD88" s="2"/>
    </row>
    <row r="89" spans="1:30" ht="12.75">
      <c r="A89" s="13">
        <v>27</v>
      </c>
      <c r="B89" s="29" t="s">
        <v>61</v>
      </c>
      <c r="C89" s="17" t="s">
        <v>94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0</v>
      </c>
      <c r="J89" s="13">
        <v>1</v>
      </c>
      <c r="K89" s="13">
        <v>1</v>
      </c>
      <c r="L89" s="13">
        <v>1</v>
      </c>
      <c r="M89" s="13">
        <v>1</v>
      </c>
      <c r="N89" s="13">
        <v>1</v>
      </c>
      <c r="O89" s="13">
        <v>1</v>
      </c>
      <c r="P89" s="13">
        <v>1</v>
      </c>
      <c r="Q89" s="13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f t="shared" si="2"/>
        <v>95</v>
      </c>
      <c r="Y89">
        <f t="shared" si="3"/>
        <v>19</v>
      </c>
      <c r="Z89" s="2"/>
      <c r="AA89" s="2"/>
      <c r="AB89" s="2"/>
      <c r="AC89" s="2"/>
      <c r="AD89" s="2"/>
    </row>
    <row r="90" spans="1:30" ht="12.75">
      <c r="A90" s="59" t="s">
        <v>13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18">
        <f>SUM(X63:X89)</f>
        <v>2055</v>
      </c>
      <c r="Z90" s="2"/>
      <c r="AA90" s="2"/>
      <c r="AB90" s="2"/>
      <c r="AC90" s="2"/>
      <c r="AD90" s="2"/>
    </row>
    <row r="91" spans="1:30" ht="12.75">
      <c r="A91" s="59" t="s">
        <v>14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28">
        <f>AVERAGE(X63:X89)</f>
        <v>76.11111111111111</v>
      </c>
      <c r="Y91" s="2"/>
      <c r="Z91" s="2"/>
      <c r="AA91" s="2"/>
      <c r="AB91" s="2"/>
      <c r="AC91" s="2"/>
      <c r="AD91" s="2"/>
    </row>
    <row r="92" spans="1:24" ht="12.75">
      <c r="A92" s="59" t="s">
        <v>15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18">
        <f>MAX(X63:X89)</f>
        <v>95</v>
      </c>
    </row>
    <row r="93" spans="1:24" ht="12.75">
      <c r="A93" s="59" t="s">
        <v>16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/>
      <c r="X93" s="18">
        <f>MIN(X63:X89)</f>
        <v>60</v>
      </c>
    </row>
    <row r="94" spans="1:24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4:18" ht="12.75">
      <c r="N95" s="20"/>
      <c r="O95" s="20"/>
      <c r="R95" s="21" t="s">
        <v>102</v>
      </c>
    </row>
    <row r="96" spans="1:18" ht="12.75">
      <c r="A96" s="22" t="s">
        <v>17</v>
      </c>
      <c r="B96" s="19"/>
      <c r="C96" s="19"/>
      <c r="D96" s="19"/>
      <c r="E96" s="19"/>
      <c r="F96" s="19"/>
      <c r="G96" s="19"/>
      <c r="H96" s="15"/>
      <c r="I96" s="19"/>
      <c r="J96" s="19"/>
      <c r="K96" s="19"/>
      <c r="L96" s="20"/>
      <c r="N96" s="20"/>
      <c r="O96" s="20"/>
      <c r="P96" s="20"/>
      <c r="R96" s="20" t="s">
        <v>108</v>
      </c>
    </row>
    <row r="97" spans="1:18" ht="12.75">
      <c r="A97" s="22"/>
      <c r="B97" s="19"/>
      <c r="C97" s="19"/>
      <c r="D97" s="19"/>
      <c r="E97" s="19"/>
      <c r="F97" s="19"/>
      <c r="G97" s="19"/>
      <c r="H97" s="15"/>
      <c r="I97" s="19"/>
      <c r="J97" s="19"/>
      <c r="K97" s="19"/>
      <c r="L97" s="20"/>
      <c r="N97" s="20"/>
      <c r="O97" s="20"/>
      <c r="P97" s="20"/>
      <c r="R97" s="20"/>
    </row>
    <row r="98" spans="1:24" ht="12.75">
      <c r="A98" s="19"/>
      <c r="B98" s="19"/>
      <c r="C98" s="19"/>
      <c r="D98" s="19"/>
      <c r="E98" s="19"/>
      <c r="F98" s="21"/>
      <c r="G98" s="20"/>
      <c r="H98" s="15"/>
      <c r="I98" s="19"/>
      <c r="J98" s="19"/>
      <c r="K98" s="19"/>
      <c r="L98" s="20"/>
      <c r="N98" s="20"/>
      <c r="O98" s="20"/>
      <c r="P98" s="20"/>
      <c r="R98" s="20"/>
      <c r="W98" s="2"/>
      <c r="X98" s="2"/>
    </row>
    <row r="99" spans="1:24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/>
      <c r="N99" s="20"/>
      <c r="O99" s="20"/>
      <c r="P99" s="20"/>
      <c r="R99" s="20"/>
      <c r="W99" s="19"/>
      <c r="X99" s="19"/>
    </row>
    <row r="100" spans="1:24" ht="12.75">
      <c r="A100" s="15"/>
      <c r="B100" s="19"/>
      <c r="C100" s="19"/>
      <c r="D100" s="19"/>
      <c r="E100" s="19"/>
      <c r="F100" s="19"/>
      <c r="G100" s="20"/>
      <c r="H100" s="19"/>
      <c r="I100" s="19"/>
      <c r="J100" s="19"/>
      <c r="K100" s="19"/>
      <c r="L100" s="20"/>
      <c r="N100" s="20"/>
      <c r="O100" s="20"/>
      <c r="P100" s="20"/>
      <c r="W100" s="20"/>
      <c r="X100" s="20"/>
    </row>
    <row r="101" spans="1:24" ht="12.75">
      <c r="A101" s="57" t="s">
        <v>109</v>
      </c>
      <c r="B101" s="23"/>
      <c r="C101" s="19"/>
      <c r="D101" s="19"/>
      <c r="E101" s="19"/>
      <c r="F101" s="19"/>
      <c r="G101" s="20"/>
      <c r="H101" s="15"/>
      <c r="I101" s="19"/>
      <c r="J101" s="19"/>
      <c r="K101" s="19"/>
      <c r="L101" s="20"/>
      <c r="N101" s="20"/>
      <c r="O101" s="20"/>
      <c r="P101" s="20"/>
      <c r="R101" s="57" t="s">
        <v>99</v>
      </c>
      <c r="W101" s="20"/>
      <c r="X101" s="20"/>
    </row>
    <row r="102" spans="1:24" ht="12.75">
      <c r="A102" s="56" t="s">
        <v>40</v>
      </c>
      <c r="B102" s="27"/>
      <c r="C102" s="23"/>
      <c r="D102" s="24"/>
      <c r="E102" s="24"/>
      <c r="F102" s="24"/>
      <c r="G102" s="24"/>
      <c r="H102" s="15"/>
      <c r="I102" s="24"/>
      <c r="J102" s="24"/>
      <c r="K102" s="25"/>
      <c r="L102" s="20"/>
      <c r="N102" s="15"/>
      <c r="O102" s="15"/>
      <c r="P102" s="20"/>
      <c r="R102" s="44" t="s">
        <v>36</v>
      </c>
      <c r="W102" s="20"/>
      <c r="X102" s="20"/>
    </row>
    <row r="103" spans="1:24" ht="15.75" customHeight="1">
      <c r="A103" s="22"/>
      <c r="B103" s="27"/>
      <c r="C103" s="27"/>
      <c r="D103" s="27"/>
      <c r="E103" s="27"/>
      <c r="F103" s="27"/>
      <c r="G103" s="15"/>
      <c r="H103" s="27"/>
      <c r="I103" s="27"/>
      <c r="J103" s="27"/>
      <c r="K103" s="27"/>
      <c r="L103" s="15"/>
      <c r="M103" s="24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5.75" customHeight="1">
      <c r="A104" s="3"/>
      <c r="B104" s="9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>
      <c r="A105" s="3"/>
      <c r="B105" s="9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>
      <c r="A106" s="3"/>
      <c r="B106" s="9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>
      <c r="A107" s="3"/>
      <c r="B107" s="9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>
      <c r="A108" s="3"/>
      <c r="B108" s="9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>
      <c r="A109" s="3"/>
      <c r="B109" s="9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>
      <c r="A110" s="3"/>
      <c r="B110" s="9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>
      <c r="A111" s="3"/>
      <c r="B111" s="9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>
      <c r="A112" s="3"/>
      <c r="B112" s="9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>
      <c r="A113" s="3"/>
      <c r="B113" s="9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>
      <c r="A114" s="3"/>
      <c r="B114" s="9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>
      <c r="A115" s="3"/>
      <c r="B115" s="9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>
      <c r="A116" s="3"/>
      <c r="B116" s="9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>
      <c r="A117" s="3"/>
      <c r="B117" s="9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>
      <c r="A118" s="3"/>
      <c r="B118" s="9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>
      <c r="A119" s="3"/>
      <c r="B119" s="9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>
      <c r="A120" s="3"/>
      <c r="B120" s="9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8"/>
    </row>
    <row r="122" spans="1: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3"/>
      <c r="B123" s="3"/>
      <c r="C123" s="3"/>
      <c r="D123" s="3"/>
      <c r="E123" s="3"/>
      <c r="F123" s="3"/>
      <c r="G123" s="3"/>
      <c r="H123" s="2"/>
      <c r="I123" s="3"/>
      <c r="J123" s="3"/>
      <c r="K123" s="3"/>
      <c r="L123" s="5"/>
      <c r="M123" s="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2"/>
      <c r="B124" s="3"/>
      <c r="C124" s="3"/>
      <c r="D124" s="3"/>
      <c r="E124" s="3"/>
      <c r="F124" s="3"/>
      <c r="G124" s="3"/>
      <c r="H124" s="2"/>
      <c r="I124" s="3"/>
      <c r="J124" s="3"/>
      <c r="K124" s="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6"/>
      <c r="B125" s="3"/>
      <c r="C125" s="3"/>
      <c r="D125" s="3"/>
      <c r="E125" s="3"/>
      <c r="F125" s="6"/>
      <c r="G125" s="5"/>
      <c r="H125" s="2"/>
      <c r="I125" s="3"/>
      <c r="J125" s="3"/>
      <c r="K125" s="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3"/>
      <c r="B127" s="3"/>
      <c r="C127" s="3"/>
      <c r="D127" s="3"/>
      <c r="E127" s="3"/>
      <c r="F127" s="3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2"/>
      <c r="B128" s="3"/>
      <c r="C128" s="3"/>
      <c r="D128" s="3"/>
      <c r="E128" s="3"/>
      <c r="F128" s="3"/>
      <c r="G128" s="5"/>
      <c r="H128" s="2"/>
      <c r="I128" s="3"/>
      <c r="J128" s="3"/>
      <c r="K128" s="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2"/>
      <c r="B129" s="5"/>
      <c r="C129" s="5"/>
      <c r="D129" s="7"/>
      <c r="E129" s="7"/>
      <c r="F129" s="7"/>
      <c r="G129" s="7"/>
      <c r="H129" s="2"/>
      <c r="I129" s="7"/>
      <c r="J129" s="7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1"/>
      <c r="B130" s="1"/>
      <c r="C130" s="1"/>
      <c r="D130" s="1"/>
      <c r="E130" s="1"/>
      <c r="F130" s="1"/>
      <c r="G130" s="2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10"/>
      <c r="B131" s="1"/>
      <c r="C131" s="1"/>
      <c r="D131" s="1"/>
      <c r="E131" s="1"/>
      <c r="F131" s="1"/>
      <c r="G131" s="2"/>
      <c r="H131" s="2"/>
      <c r="I131" s="11"/>
      <c r="J131" s="11"/>
      <c r="K131" s="11"/>
      <c r="L131" s="2"/>
      <c r="M131" s="1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6"/>
      <c r="B132" s="1"/>
      <c r="C132" s="1"/>
      <c r="D132" s="1"/>
      <c r="E132" s="1"/>
      <c r="F132" s="1"/>
      <c r="G132" s="2"/>
      <c r="H132" s="2"/>
      <c r="I132" s="11"/>
      <c r="J132" s="11"/>
      <c r="K132" s="11"/>
      <c r="L132" s="2"/>
      <c r="M132" s="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</sheetData>
  <sheetProtection/>
  <mergeCells count="21">
    <mergeCell ref="A90:W90"/>
    <mergeCell ref="X10:X11"/>
    <mergeCell ref="X61:X62"/>
    <mergeCell ref="A41:W41"/>
    <mergeCell ref="A42:W42"/>
    <mergeCell ref="D10:W10"/>
    <mergeCell ref="A121:W121"/>
    <mergeCell ref="A54:X54"/>
    <mergeCell ref="A61:A62"/>
    <mergeCell ref="B61:B62"/>
    <mergeCell ref="C61:C62"/>
    <mergeCell ref="A39:W39"/>
    <mergeCell ref="A91:W91"/>
    <mergeCell ref="A92:W92"/>
    <mergeCell ref="A93:W93"/>
    <mergeCell ref="D61:W61"/>
    <mergeCell ref="A3:X3"/>
    <mergeCell ref="A10:A11"/>
    <mergeCell ref="B10:B11"/>
    <mergeCell ref="C10:C11"/>
    <mergeCell ref="A40:W40"/>
  </mergeCells>
  <printOptions/>
  <pageMargins left="1.12" right="1" top="1.57" bottom="1.37" header="0.39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7"/>
  <sheetViews>
    <sheetView tabSelected="1" view="pageBreakPreview" zoomScaleSheetLayoutView="100" zoomScalePageLayoutView="0" workbookViewId="0" topLeftCell="A17">
      <selection activeCell="V34" sqref="V34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5.28125" style="0" customWidth="1"/>
    <col min="4" max="21" width="3.00390625" style="0" customWidth="1"/>
    <col min="22" max="22" width="13.28125" style="0" customWidth="1"/>
    <col min="23" max="23" width="0.9921875" style="0" customWidth="1"/>
  </cols>
  <sheetData>
    <row r="1" spans="1:22" ht="15.75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34"/>
    </row>
    <row r="2" ht="5.25" customHeight="1" thickBot="1"/>
    <row r="3" spans="1:23" ht="12.75">
      <c r="A3" s="77" t="s">
        <v>0</v>
      </c>
      <c r="B3" s="75" t="s">
        <v>1</v>
      </c>
      <c r="C3" s="75" t="s">
        <v>2</v>
      </c>
      <c r="D3" s="68" t="s">
        <v>21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71"/>
      <c r="W3" s="30"/>
    </row>
    <row r="4" spans="1:23" ht="12.75">
      <c r="A4" s="78"/>
      <c r="B4" s="76"/>
      <c r="C4" s="76"/>
      <c r="D4" s="59">
        <v>1</v>
      </c>
      <c r="E4" s="60"/>
      <c r="F4" s="61"/>
      <c r="G4" s="59">
        <v>2</v>
      </c>
      <c r="H4" s="60"/>
      <c r="I4" s="61"/>
      <c r="J4" s="59">
        <v>3</v>
      </c>
      <c r="K4" s="60"/>
      <c r="L4" s="61"/>
      <c r="M4" s="59">
        <v>4</v>
      </c>
      <c r="N4" s="60"/>
      <c r="O4" s="61"/>
      <c r="P4" s="59">
        <v>5</v>
      </c>
      <c r="Q4" s="60"/>
      <c r="R4" s="61"/>
      <c r="S4" s="59">
        <v>6</v>
      </c>
      <c r="T4" s="60"/>
      <c r="U4" s="67"/>
      <c r="V4" s="71"/>
      <c r="W4" s="30"/>
    </row>
    <row r="5" spans="1:23" ht="12.75">
      <c r="A5" s="79"/>
      <c r="B5" s="64"/>
      <c r="C5" s="64"/>
      <c r="D5" s="31" t="s">
        <v>22</v>
      </c>
      <c r="E5" s="31" t="s">
        <v>23</v>
      </c>
      <c r="F5" s="31" t="s">
        <v>24</v>
      </c>
      <c r="G5" s="31" t="s">
        <v>22</v>
      </c>
      <c r="H5" s="31" t="s">
        <v>23</v>
      </c>
      <c r="I5" s="31" t="s">
        <v>24</v>
      </c>
      <c r="J5" s="31" t="s">
        <v>22</v>
      </c>
      <c r="K5" s="31" t="s">
        <v>23</v>
      </c>
      <c r="L5" s="31" t="s">
        <v>24</v>
      </c>
      <c r="M5" s="31" t="s">
        <v>22</v>
      </c>
      <c r="N5" s="31" t="s">
        <v>23</v>
      </c>
      <c r="O5" s="31" t="s">
        <v>24</v>
      </c>
      <c r="P5" s="31" t="s">
        <v>22</v>
      </c>
      <c r="Q5" s="31" t="s">
        <v>23</v>
      </c>
      <c r="R5" s="31" t="s">
        <v>24</v>
      </c>
      <c r="S5" s="31" t="s">
        <v>22</v>
      </c>
      <c r="T5" s="31" t="s">
        <v>23</v>
      </c>
      <c r="U5" s="35" t="s">
        <v>24</v>
      </c>
      <c r="V5" s="71"/>
      <c r="W5" s="19"/>
    </row>
    <row r="6" spans="1:23" ht="12.75">
      <c r="A6" s="36">
        <v>1</v>
      </c>
      <c r="B6" s="29" t="s">
        <v>41</v>
      </c>
      <c r="C6" s="16" t="s">
        <v>68</v>
      </c>
      <c r="D6" s="13"/>
      <c r="E6" s="33" t="s">
        <v>28</v>
      </c>
      <c r="F6" s="13"/>
      <c r="G6" s="13"/>
      <c r="H6" s="33" t="s">
        <v>28</v>
      </c>
      <c r="I6" s="13"/>
      <c r="J6" s="13"/>
      <c r="K6" s="33" t="s">
        <v>28</v>
      </c>
      <c r="L6" s="13"/>
      <c r="M6" s="13"/>
      <c r="N6" s="33" t="s">
        <v>28</v>
      </c>
      <c r="O6" s="13"/>
      <c r="P6" s="13"/>
      <c r="Q6" s="33" t="s">
        <v>28</v>
      </c>
      <c r="R6" s="13"/>
      <c r="S6" s="13"/>
      <c r="T6" s="33" t="s">
        <v>28</v>
      </c>
      <c r="U6" s="37"/>
      <c r="V6" s="19"/>
      <c r="W6" s="19"/>
    </row>
    <row r="7" spans="1:23" ht="12.75">
      <c r="A7" s="36">
        <v>2</v>
      </c>
      <c r="B7" s="29" t="s">
        <v>42</v>
      </c>
      <c r="C7" s="17" t="s">
        <v>69</v>
      </c>
      <c r="D7" s="13"/>
      <c r="E7" s="33" t="s">
        <v>28</v>
      </c>
      <c r="F7" s="13"/>
      <c r="G7" s="13"/>
      <c r="H7" s="33" t="s">
        <v>28</v>
      </c>
      <c r="I7" s="13"/>
      <c r="J7" s="13"/>
      <c r="K7" s="33" t="s">
        <v>28</v>
      </c>
      <c r="L7" s="13"/>
      <c r="M7" s="13"/>
      <c r="N7" s="33" t="s">
        <v>28</v>
      </c>
      <c r="O7" s="13"/>
      <c r="P7" s="13"/>
      <c r="Q7" s="33" t="s">
        <v>28</v>
      </c>
      <c r="R7" s="13"/>
      <c r="S7" s="13"/>
      <c r="T7" s="33" t="s">
        <v>28</v>
      </c>
      <c r="U7" s="37"/>
      <c r="V7" s="19"/>
      <c r="W7" s="19"/>
    </row>
    <row r="8" spans="1:23" ht="12.75">
      <c r="A8" s="36">
        <v>3</v>
      </c>
      <c r="B8" s="29" t="s">
        <v>43</v>
      </c>
      <c r="C8" s="17" t="s">
        <v>70</v>
      </c>
      <c r="D8" s="33" t="s">
        <v>28</v>
      </c>
      <c r="E8" s="1"/>
      <c r="F8" s="13"/>
      <c r="G8" s="33" t="s">
        <v>28</v>
      </c>
      <c r="H8" s="1"/>
      <c r="I8" s="13"/>
      <c r="J8" s="33" t="s">
        <v>28</v>
      </c>
      <c r="K8" s="1"/>
      <c r="L8" s="13"/>
      <c r="M8" s="33" t="s">
        <v>28</v>
      </c>
      <c r="N8" s="1"/>
      <c r="O8" s="13"/>
      <c r="P8" s="33" t="s">
        <v>28</v>
      </c>
      <c r="Q8" s="1"/>
      <c r="R8" s="13"/>
      <c r="S8" s="33" t="s">
        <v>28</v>
      </c>
      <c r="T8" s="1"/>
      <c r="U8" s="37"/>
      <c r="V8" s="19"/>
      <c r="W8" s="19"/>
    </row>
    <row r="9" spans="1:23" ht="12.75">
      <c r="A9" s="36">
        <v>4</v>
      </c>
      <c r="B9" s="29" t="s">
        <v>44</v>
      </c>
      <c r="C9" s="17" t="s">
        <v>71</v>
      </c>
      <c r="D9" s="13"/>
      <c r="E9" s="33" t="s">
        <v>28</v>
      </c>
      <c r="F9" s="13"/>
      <c r="G9" s="13"/>
      <c r="H9" s="33" t="s">
        <v>28</v>
      </c>
      <c r="I9" s="13"/>
      <c r="J9" s="13"/>
      <c r="K9" s="33" t="s">
        <v>28</v>
      </c>
      <c r="L9" s="13"/>
      <c r="M9" s="13"/>
      <c r="N9" s="33" t="s">
        <v>28</v>
      </c>
      <c r="O9" s="13"/>
      <c r="P9" s="13"/>
      <c r="Q9" s="33" t="s">
        <v>28</v>
      </c>
      <c r="R9" s="13"/>
      <c r="S9" s="13"/>
      <c r="T9" s="33" t="s">
        <v>28</v>
      </c>
      <c r="U9" s="37"/>
      <c r="V9" s="19"/>
      <c r="W9" s="19"/>
    </row>
    <row r="10" spans="1:23" ht="12.75">
      <c r="A10" s="36">
        <v>5</v>
      </c>
      <c r="B10" s="29" t="s">
        <v>45</v>
      </c>
      <c r="C10" s="17" t="s">
        <v>72</v>
      </c>
      <c r="D10" s="33" t="s">
        <v>28</v>
      </c>
      <c r="E10" s="13"/>
      <c r="F10" s="13"/>
      <c r="G10" s="33" t="s">
        <v>28</v>
      </c>
      <c r="H10" s="13"/>
      <c r="I10" s="13"/>
      <c r="J10" s="1"/>
      <c r="K10" s="33" t="s">
        <v>28</v>
      </c>
      <c r="L10" s="13"/>
      <c r="M10" s="1"/>
      <c r="N10" s="33" t="s">
        <v>28</v>
      </c>
      <c r="O10" s="13"/>
      <c r="P10" s="1"/>
      <c r="Q10" s="33" t="s">
        <v>28</v>
      </c>
      <c r="R10" s="13"/>
      <c r="S10" s="33" t="s">
        <v>28</v>
      </c>
      <c r="T10" s="13"/>
      <c r="U10" s="37"/>
      <c r="V10" s="19"/>
      <c r="W10" s="19"/>
    </row>
    <row r="11" spans="1:23" ht="12.75">
      <c r="A11" s="36">
        <v>6</v>
      </c>
      <c r="B11" s="29" t="s">
        <v>46</v>
      </c>
      <c r="C11" s="17" t="s">
        <v>73</v>
      </c>
      <c r="D11" s="13"/>
      <c r="E11" s="13"/>
      <c r="F11" s="33" t="s">
        <v>28</v>
      </c>
      <c r="G11" s="13"/>
      <c r="H11" s="13"/>
      <c r="I11" s="33" t="s">
        <v>28</v>
      </c>
      <c r="J11" s="13"/>
      <c r="K11" s="13"/>
      <c r="L11" s="33" t="s">
        <v>28</v>
      </c>
      <c r="M11" s="13"/>
      <c r="N11" s="13"/>
      <c r="O11" s="33" t="s">
        <v>28</v>
      </c>
      <c r="P11" s="13"/>
      <c r="Q11" s="13"/>
      <c r="R11" s="33" t="s">
        <v>28</v>
      </c>
      <c r="S11" s="13"/>
      <c r="T11" s="13"/>
      <c r="U11" s="38" t="s">
        <v>28</v>
      </c>
      <c r="V11" s="19"/>
      <c r="W11" s="19"/>
    </row>
    <row r="12" spans="1:23" ht="12.75">
      <c r="A12" s="36">
        <v>7</v>
      </c>
      <c r="B12" s="29" t="s">
        <v>47</v>
      </c>
      <c r="C12" s="17" t="s">
        <v>74</v>
      </c>
      <c r="D12" s="13"/>
      <c r="E12" s="33" t="s">
        <v>28</v>
      </c>
      <c r="F12" s="13"/>
      <c r="G12" s="13"/>
      <c r="H12" s="33" t="s">
        <v>28</v>
      </c>
      <c r="I12" s="13"/>
      <c r="J12" s="13"/>
      <c r="K12" s="33" t="s">
        <v>28</v>
      </c>
      <c r="L12" s="13"/>
      <c r="M12" s="13"/>
      <c r="N12" s="33" t="s">
        <v>28</v>
      </c>
      <c r="O12" s="13"/>
      <c r="P12" s="13"/>
      <c r="Q12" s="33" t="s">
        <v>28</v>
      </c>
      <c r="R12" s="13"/>
      <c r="S12" s="13"/>
      <c r="T12" s="33" t="s">
        <v>28</v>
      </c>
      <c r="U12" s="37"/>
      <c r="V12" s="19"/>
      <c r="W12" s="19"/>
    </row>
    <row r="13" spans="1:23" ht="12.75">
      <c r="A13" s="36">
        <v>8</v>
      </c>
      <c r="B13" s="29" t="s">
        <v>48</v>
      </c>
      <c r="C13" s="17" t="s">
        <v>75</v>
      </c>
      <c r="D13" s="13"/>
      <c r="E13" s="33" t="s">
        <v>28</v>
      </c>
      <c r="F13" s="13"/>
      <c r="G13" s="13"/>
      <c r="H13" s="33" t="s">
        <v>28</v>
      </c>
      <c r="I13" s="13"/>
      <c r="J13" s="13"/>
      <c r="K13" s="33" t="s">
        <v>28</v>
      </c>
      <c r="L13" s="13"/>
      <c r="M13" s="13"/>
      <c r="N13" s="33" t="s">
        <v>28</v>
      </c>
      <c r="O13" s="13"/>
      <c r="P13" s="13"/>
      <c r="Q13" s="33" t="s">
        <v>28</v>
      </c>
      <c r="R13" s="13"/>
      <c r="S13" s="13"/>
      <c r="T13" s="33" t="s">
        <v>28</v>
      </c>
      <c r="U13" s="37"/>
      <c r="V13" s="19"/>
      <c r="W13" s="19"/>
    </row>
    <row r="14" spans="1:23" ht="12.75">
      <c r="A14" s="36">
        <v>9</v>
      </c>
      <c r="B14" s="29" t="s">
        <v>49</v>
      </c>
      <c r="C14" s="17" t="s">
        <v>76</v>
      </c>
      <c r="D14" s="13"/>
      <c r="E14" s="13"/>
      <c r="F14" s="33" t="s">
        <v>28</v>
      </c>
      <c r="G14" s="13"/>
      <c r="H14" s="13"/>
      <c r="I14" s="33" t="s">
        <v>28</v>
      </c>
      <c r="J14" s="13"/>
      <c r="K14" s="13"/>
      <c r="L14" s="33" t="s">
        <v>28</v>
      </c>
      <c r="M14" s="13"/>
      <c r="N14" s="13"/>
      <c r="O14" s="33" t="s">
        <v>28</v>
      </c>
      <c r="P14" s="13"/>
      <c r="Q14" s="33" t="s">
        <v>28</v>
      </c>
      <c r="S14" s="13"/>
      <c r="T14" s="13"/>
      <c r="U14" s="38" t="s">
        <v>28</v>
      </c>
      <c r="V14" s="19"/>
      <c r="W14" s="19"/>
    </row>
    <row r="15" spans="1:23" ht="12.75">
      <c r="A15" s="36">
        <v>10</v>
      </c>
      <c r="B15" s="29" t="s">
        <v>50</v>
      </c>
      <c r="C15" s="17" t="s">
        <v>77</v>
      </c>
      <c r="D15" s="33" t="s">
        <v>28</v>
      </c>
      <c r="E15" s="13"/>
      <c r="F15" s="13"/>
      <c r="G15" s="33" t="s">
        <v>28</v>
      </c>
      <c r="H15" s="13"/>
      <c r="I15" s="13"/>
      <c r="J15" s="33" t="s">
        <v>28</v>
      </c>
      <c r="K15" s="13"/>
      <c r="L15" s="13"/>
      <c r="M15" s="33" t="s">
        <v>28</v>
      </c>
      <c r="N15" s="13"/>
      <c r="O15" s="13"/>
      <c r="P15" s="33" t="s">
        <v>28</v>
      </c>
      <c r="Q15" s="13"/>
      <c r="R15" s="13"/>
      <c r="S15" s="33" t="s">
        <v>28</v>
      </c>
      <c r="T15" s="13"/>
      <c r="U15" s="37"/>
      <c r="V15" s="19"/>
      <c r="W15" s="19"/>
    </row>
    <row r="16" spans="1:23" ht="12.75">
      <c r="A16" s="36">
        <v>11</v>
      </c>
      <c r="B16" s="29" t="s">
        <v>51</v>
      </c>
      <c r="C16" s="17" t="s">
        <v>78</v>
      </c>
      <c r="D16" s="13"/>
      <c r="E16" s="33" t="s">
        <v>28</v>
      </c>
      <c r="F16" s="13"/>
      <c r="G16" s="13"/>
      <c r="H16" s="33" t="s">
        <v>28</v>
      </c>
      <c r="I16" s="13"/>
      <c r="J16" s="13"/>
      <c r="K16" s="33" t="s">
        <v>28</v>
      </c>
      <c r="L16" s="13"/>
      <c r="M16" s="13"/>
      <c r="N16" s="33" t="s">
        <v>28</v>
      </c>
      <c r="O16" s="13"/>
      <c r="P16" s="13"/>
      <c r="Q16" s="33" t="s">
        <v>28</v>
      </c>
      <c r="R16" s="13"/>
      <c r="S16" s="13"/>
      <c r="T16" s="33" t="s">
        <v>28</v>
      </c>
      <c r="U16" s="37"/>
      <c r="V16" s="19"/>
      <c r="W16" s="19"/>
    </row>
    <row r="17" spans="1:23" ht="12.75">
      <c r="A17" s="36">
        <v>12</v>
      </c>
      <c r="B17" s="29" t="s">
        <v>52</v>
      </c>
      <c r="C17" s="17" t="s">
        <v>79</v>
      </c>
      <c r="D17" s="13"/>
      <c r="E17" s="13"/>
      <c r="F17" s="33" t="s">
        <v>28</v>
      </c>
      <c r="G17" s="13"/>
      <c r="H17" s="13"/>
      <c r="I17" s="33" t="s">
        <v>28</v>
      </c>
      <c r="J17" s="13"/>
      <c r="K17" s="13"/>
      <c r="L17" s="33" t="s">
        <v>28</v>
      </c>
      <c r="M17" s="13"/>
      <c r="N17" s="13"/>
      <c r="O17" s="33" t="s">
        <v>28</v>
      </c>
      <c r="P17" s="13"/>
      <c r="Q17" s="13"/>
      <c r="R17" s="33" t="s">
        <v>28</v>
      </c>
      <c r="S17" s="13"/>
      <c r="T17" s="13"/>
      <c r="U17" s="38" t="s">
        <v>28</v>
      </c>
      <c r="V17" s="19"/>
      <c r="W17" s="19"/>
    </row>
    <row r="18" spans="1:23" ht="12.75">
      <c r="A18" s="36">
        <v>13</v>
      </c>
      <c r="B18" s="29" t="s">
        <v>53</v>
      </c>
      <c r="C18" s="17" t="s">
        <v>80</v>
      </c>
      <c r="D18" s="13"/>
      <c r="E18" s="13"/>
      <c r="F18" s="33" t="s">
        <v>28</v>
      </c>
      <c r="G18" s="13"/>
      <c r="H18" s="13"/>
      <c r="I18" s="33" t="s">
        <v>28</v>
      </c>
      <c r="J18" s="13"/>
      <c r="K18" s="13"/>
      <c r="L18" s="33" t="s">
        <v>28</v>
      </c>
      <c r="M18" s="13"/>
      <c r="N18" s="13"/>
      <c r="O18" s="33" t="s">
        <v>28</v>
      </c>
      <c r="P18" s="13"/>
      <c r="Q18" s="13"/>
      <c r="R18" s="33" t="s">
        <v>28</v>
      </c>
      <c r="S18" s="13"/>
      <c r="T18" s="13"/>
      <c r="U18" s="38" t="s">
        <v>28</v>
      </c>
      <c r="V18" s="19"/>
      <c r="W18" s="19"/>
    </row>
    <row r="19" spans="1:23" ht="12.75">
      <c r="A19" s="36">
        <v>14</v>
      </c>
      <c r="B19" s="29" t="s">
        <v>54</v>
      </c>
      <c r="C19" s="17" t="s">
        <v>81</v>
      </c>
      <c r="D19" s="13"/>
      <c r="E19" s="13"/>
      <c r="F19" s="33" t="s">
        <v>28</v>
      </c>
      <c r="G19" s="13"/>
      <c r="H19" s="33" t="s">
        <v>28</v>
      </c>
      <c r="I19" s="1"/>
      <c r="J19" s="13"/>
      <c r="K19" s="1"/>
      <c r="L19" s="33" t="s">
        <v>28</v>
      </c>
      <c r="M19" s="13"/>
      <c r="N19" s="1"/>
      <c r="O19" s="33" t="s">
        <v>28</v>
      </c>
      <c r="P19" s="13"/>
      <c r="Q19" s="1"/>
      <c r="R19" s="33" t="s">
        <v>28</v>
      </c>
      <c r="S19" s="13"/>
      <c r="T19" s="33" t="s">
        <v>28</v>
      </c>
      <c r="U19" s="51"/>
      <c r="V19" s="19"/>
      <c r="W19" s="19"/>
    </row>
    <row r="20" spans="1:23" ht="12.75">
      <c r="A20" s="36">
        <v>15</v>
      </c>
      <c r="B20" s="29" t="s">
        <v>55</v>
      </c>
      <c r="C20" s="17" t="s">
        <v>82</v>
      </c>
      <c r="D20" s="13"/>
      <c r="E20" s="33" t="s">
        <v>28</v>
      </c>
      <c r="F20" s="13"/>
      <c r="G20" s="13"/>
      <c r="H20" s="33" t="s">
        <v>28</v>
      </c>
      <c r="I20" s="13"/>
      <c r="J20" s="13"/>
      <c r="K20" s="33" t="s">
        <v>28</v>
      </c>
      <c r="L20" s="13"/>
      <c r="M20" s="13"/>
      <c r="N20" s="33" t="s">
        <v>28</v>
      </c>
      <c r="O20" s="13"/>
      <c r="P20" s="13"/>
      <c r="Q20" s="33" t="s">
        <v>28</v>
      </c>
      <c r="R20" s="13"/>
      <c r="S20" s="13"/>
      <c r="T20" s="33" t="s">
        <v>28</v>
      </c>
      <c r="U20" s="37"/>
      <c r="V20" s="19"/>
      <c r="W20" s="19"/>
    </row>
    <row r="21" spans="1:23" ht="12.75">
      <c r="A21" s="36">
        <v>16</v>
      </c>
      <c r="B21" s="29" t="s">
        <v>56</v>
      </c>
      <c r="C21" s="17" t="s">
        <v>83</v>
      </c>
      <c r="D21" s="13"/>
      <c r="E21" s="13"/>
      <c r="F21" s="33" t="s">
        <v>28</v>
      </c>
      <c r="G21" s="13"/>
      <c r="H21" s="13"/>
      <c r="I21" s="33" t="s">
        <v>28</v>
      </c>
      <c r="J21" s="13"/>
      <c r="K21" s="13"/>
      <c r="L21" s="33" t="s">
        <v>28</v>
      </c>
      <c r="M21" s="13"/>
      <c r="N21" s="13"/>
      <c r="O21" s="33" t="s">
        <v>28</v>
      </c>
      <c r="P21" s="13"/>
      <c r="Q21" s="13"/>
      <c r="R21" s="33" t="s">
        <v>28</v>
      </c>
      <c r="S21" s="13"/>
      <c r="T21" s="13"/>
      <c r="U21" s="38" t="s">
        <v>28</v>
      </c>
      <c r="V21" s="19"/>
      <c r="W21" s="19"/>
    </row>
    <row r="22" spans="1:23" ht="12.75">
      <c r="A22" s="36">
        <v>17</v>
      </c>
      <c r="B22" s="29" t="s">
        <v>57</v>
      </c>
      <c r="C22" s="17" t="s">
        <v>84</v>
      </c>
      <c r="D22" s="13"/>
      <c r="E22" s="13"/>
      <c r="F22" s="33" t="s">
        <v>28</v>
      </c>
      <c r="G22" s="13"/>
      <c r="H22" s="13"/>
      <c r="I22" s="33" t="s">
        <v>28</v>
      </c>
      <c r="J22" s="13"/>
      <c r="K22" s="13"/>
      <c r="L22" s="33" t="s">
        <v>28</v>
      </c>
      <c r="M22" s="13"/>
      <c r="N22" s="13"/>
      <c r="O22" s="33" t="s">
        <v>28</v>
      </c>
      <c r="P22" s="13"/>
      <c r="Q22" s="33" t="s">
        <v>28</v>
      </c>
      <c r="S22" s="13"/>
      <c r="T22" s="13"/>
      <c r="U22" s="38" t="s">
        <v>28</v>
      </c>
      <c r="V22" s="19"/>
      <c r="W22" s="19"/>
    </row>
    <row r="23" spans="1:23" ht="12.75">
      <c r="A23" s="36">
        <v>18</v>
      </c>
      <c r="B23" s="29" t="s">
        <v>58</v>
      </c>
      <c r="C23" s="17" t="s">
        <v>85</v>
      </c>
      <c r="D23" s="13"/>
      <c r="E23" s="33" t="s">
        <v>28</v>
      </c>
      <c r="F23" s="13"/>
      <c r="G23" s="13"/>
      <c r="H23" s="33" t="s">
        <v>28</v>
      </c>
      <c r="I23" s="13"/>
      <c r="J23" s="13"/>
      <c r="K23" s="33" t="s">
        <v>28</v>
      </c>
      <c r="L23" s="13"/>
      <c r="M23" s="13"/>
      <c r="N23" s="33" t="s">
        <v>28</v>
      </c>
      <c r="O23" s="13"/>
      <c r="P23" s="13"/>
      <c r="Q23" s="33" t="s">
        <v>28</v>
      </c>
      <c r="R23" s="13"/>
      <c r="S23" s="13"/>
      <c r="T23" s="33" t="s">
        <v>28</v>
      </c>
      <c r="U23" s="37"/>
      <c r="V23" s="19"/>
      <c r="W23" s="19"/>
    </row>
    <row r="24" spans="1:23" ht="12.75">
      <c r="A24" s="36">
        <v>19</v>
      </c>
      <c r="B24" s="29" t="s">
        <v>59</v>
      </c>
      <c r="C24" s="17" t="s">
        <v>86</v>
      </c>
      <c r="D24" s="13"/>
      <c r="E24" s="13"/>
      <c r="F24" s="33" t="s">
        <v>28</v>
      </c>
      <c r="G24" s="13"/>
      <c r="H24" s="13"/>
      <c r="I24" s="33" t="s">
        <v>28</v>
      </c>
      <c r="J24" s="13"/>
      <c r="K24" s="13"/>
      <c r="L24" s="33" t="s">
        <v>28</v>
      </c>
      <c r="M24" s="13"/>
      <c r="N24" s="13"/>
      <c r="O24" s="33" t="s">
        <v>28</v>
      </c>
      <c r="P24" s="13"/>
      <c r="Q24" s="13"/>
      <c r="R24" s="33" t="s">
        <v>28</v>
      </c>
      <c r="S24" s="13"/>
      <c r="T24" s="13"/>
      <c r="U24" s="38" t="s">
        <v>28</v>
      </c>
      <c r="V24" s="19"/>
      <c r="W24" s="19"/>
    </row>
    <row r="25" spans="1:23" ht="12.75">
      <c r="A25" s="36">
        <v>20</v>
      </c>
      <c r="B25" s="29" t="s">
        <v>67</v>
      </c>
      <c r="C25" s="17" t="s">
        <v>87</v>
      </c>
      <c r="D25" s="33" t="s">
        <v>28</v>
      </c>
      <c r="E25" s="13"/>
      <c r="F25" s="13"/>
      <c r="G25" s="33" t="s">
        <v>28</v>
      </c>
      <c r="H25" s="13"/>
      <c r="I25" s="13"/>
      <c r="J25" s="33" t="s">
        <v>28</v>
      </c>
      <c r="K25" s="13"/>
      <c r="L25" s="13"/>
      <c r="M25" s="33" t="s">
        <v>28</v>
      </c>
      <c r="N25" s="13"/>
      <c r="O25" s="13"/>
      <c r="P25" s="33" t="s">
        <v>28</v>
      </c>
      <c r="Q25" s="13"/>
      <c r="R25" s="13"/>
      <c r="S25" s="33" t="s">
        <v>28</v>
      </c>
      <c r="T25" s="13"/>
      <c r="U25" s="37"/>
      <c r="V25" s="19"/>
      <c r="W25" s="19"/>
    </row>
    <row r="26" spans="1:23" ht="12.75">
      <c r="A26" s="36">
        <v>21</v>
      </c>
      <c r="B26" s="29" t="s">
        <v>60</v>
      </c>
      <c r="C26" s="17" t="s">
        <v>88</v>
      </c>
      <c r="D26" s="13"/>
      <c r="E26" s="13"/>
      <c r="F26" s="33" t="s">
        <v>28</v>
      </c>
      <c r="G26" s="13"/>
      <c r="H26" s="13"/>
      <c r="I26" s="33" t="s">
        <v>28</v>
      </c>
      <c r="J26" s="13"/>
      <c r="K26" s="13"/>
      <c r="L26" s="33" t="s">
        <v>28</v>
      </c>
      <c r="M26" s="13"/>
      <c r="N26" s="13"/>
      <c r="O26" s="33" t="s">
        <v>28</v>
      </c>
      <c r="P26" s="13"/>
      <c r="Q26" s="13"/>
      <c r="R26" s="33" t="s">
        <v>28</v>
      </c>
      <c r="S26" s="13"/>
      <c r="T26" s="13"/>
      <c r="U26" s="38" t="s">
        <v>28</v>
      </c>
      <c r="V26" s="19"/>
      <c r="W26" s="19"/>
    </row>
    <row r="27" spans="1:23" ht="12.75">
      <c r="A27" s="36">
        <v>22</v>
      </c>
      <c r="B27" s="29" t="s">
        <v>66</v>
      </c>
      <c r="C27" s="17" t="s">
        <v>89</v>
      </c>
      <c r="D27" s="13"/>
      <c r="E27" s="33" t="s">
        <v>28</v>
      </c>
      <c r="F27" s="13"/>
      <c r="G27" s="13"/>
      <c r="H27" s="33" t="s">
        <v>28</v>
      </c>
      <c r="I27" s="13"/>
      <c r="J27" s="13"/>
      <c r="K27" s="33" t="s">
        <v>28</v>
      </c>
      <c r="L27" s="13"/>
      <c r="M27" s="13"/>
      <c r="N27" s="33" t="s">
        <v>28</v>
      </c>
      <c r="O27" s="13"/>
      <c r="P27" s="13"/>
      <c r="Q27" s="33" t="s">
        <v>28</v>
      </c>
      <c r="R27" s="13"/>
      <c r="S27" s="13"/>
      <c r="T27" s="33" t="s">
        <v>28</v>
      </c>
      <c r="U27" s="37"/>
      <c r="V27" s="19"/>
      <c r="W27" s="19"/>
    </row>
    <row r="28" spans="1:23" ht="12.75">
      <c r="A28" s="36">
        <v>23</v>
      </c>
      <c r="B28" s="29" t="s">
        <v>65</v>
      </c>
      <c r="C28" s="17" t="s">
        <v>90</v>
      </c>
      <c r="D28" s="13"/>
      <c r="E28" s="13"/>
      <c r="F28" s="33" t="s">
        <v>28</v>
      </c>
      <c r="G28" s="13"/>
      <c r="H28" s="13"/>
      <c r="I28" s="33" t="s">
        <v>28</v>
      </c>
      <c r="J28" s="13"/>
      <c r="K28" s="13"/>
      <c r="L28" s="33" t="s">
        <v>28</v>
      </c>
      <c r="M28" s="13"/>
      <c r="N28" s="13"/>
      <c r="O28" s="33" t="s">
        <v>28</v>
      </c>
      <c r="P28" s="13"/>
      <c r="Q28" s="13"/>
      <c r="R28" s="33" t="s">
        <v>28</v>
      </c>
      <c r="S28" s="13"/>
      <c r="T28" s="13"/>
      <c r="U28" s="38" t="s">
        <v>28</v>
      </c>
      <c r="V28" s="19"/>
      <c r="W28" s="19"/>
    </row>
    <row r="29" spans="1:23" ht="12.75">
      <c r="A29" s="36">
        <v>24</v>
      </c>
      <c r="B29" s="29" t="s">
        <v>64</v>
      </c>
      <c r="C29" s="17" t="s">
        <v>91</v>
      </c>
      <c r="D29" s="13"/>
      <c r="E29" s="33" t="s">
        <v>28</v>
      </c>
      <c r="F29" s="13"/>
      <c r="G29" s="13"/>
      <c r="H29" s="33" t="s">
        <v>28</v>
      </c>
      <c r="I29" s="13"/>
      <c r="J29" s="13"/>
      <c r="K29" s="33" t="s">
        <v>28</v>
      </c>
      <c r="L29" s="13"/>
      <c r="M29" s="13"/>
      <c r="N29" s="33" t="s">
        <v>28</v>
      </c>
      <c r="O29" s="13"/>
      <c r="P29" s="13"/>
      <c r="Q29" s="33" t="s">
        <v>28</v>
      </c>
      <c r="R29" s="13"/>
      <c r="S29" s="13"/>
      <c r="T29" s="33" t="s">
        <v>28</v>
      </c>
      <c r="U29" s="37"/>
      <c r="V29" s="19"/>
      <c r="W29" s="19"/>
    </row>
    <row r="30" spans="1:23" ht="12.75">
      <c r="A30" s="36">
        <v>25</v>
      </c>
      <c r="B30" s="29" t="s">
        <v>63</v>
      </c>
      <c r="C30" s="17" t="s">
        <v>92</v>
      </c>
      <c r="D30" s="13"/>
      <c r="E30" s="13"/>
      <c r="F30" s="33" t="s">
        <v>28</v>
      </c>
      <c r="G30" s="13"/>
      <c r="H30" s="13"/>
      <c r="I30" s="33" t="s">
        <v>28</v>
      </c>
      <c r="J30" s="13"/>
      <c r="K30" s="13"/>
      <c r="L30" s="33" t="s">
        <v>28</v>
      </c>
      <c r="M30" s="13"/>
      <c r="N30" s="13"/>
      <c r="O30" s="33" t="s">
        <v>28</v>
      </c>
      <c r="P30" s="13"/>
      <c r="Q30" s="13"/>
      <c r="R30" s="33" t="s">
        <v>28</v>
      </c>
      <c r="S30" s="13"/>
      <c r="T30" s="55" t="s">
        <v>28</v>
      </c>
      <c r="U30" s="48"/>
      <c r="V30" s="19"/>
      <c r="W30" s="19"/>
    </row>
    <row r="31" spans="1:23" ht="12.75">
      <c r="A31" s="36">
        <v>26</v>
      </c>
      <c r="B31" s="29" t="s">
        <v>62</v>
      </c>
      <c r="C31" s="17" t="s">
        <v>93</v>
      </c>
      <c r="D31" s="33" t="s">
        <v>28</v>
      </c>
      <c r="E31" s="13"/>
      <c r="F31" s="13"/>
      <c r="G31" s="33" t="s">
        <v>28</v>
      </c>
      <c r="H31" s="13"/>
      <c r="I31" s="13"/>
      <c r="J31" s="33" t="s">
        <v>28</v>
      </c>
      <c r="K31" s="13"/>
      <c r="L31" s="13"/>
      <c r="M31" s="33" t="s">
        <v>28</v>
      </c>
      <c r="N31" s="13"/>
      <c r="O31" s="13"/>
      <c r="P31" s="33" t="s">
        <v>28</v>
      </c>
      <c r="Q31" s="13"/>
      <c r="R31" s="13"/>
      <c r="S31" s="33" t="s">
        <v>28</v>
      </c>
      <c r="T31" s="13"/>
      <c r="U31" s="37"/>
      <c r="V31" s="19"/>
      <c r="W31" s="19"/>
    </row>
    <row r="32" spans="1:23" ht="12.75">
      <c r="A32" s="36">
        <v>27</v>
      </c>
      <c r="B32" s="29" t="s">
        <v>61</v>
      </c>
      <c r="C32" s="17" t="s">
        <v>94</v>
      </c>
      <c r="D32" s="13"/>
      <c r="E32" s="33" t="s">
        <v>28</v>
      </c>
      <c r="F32" s="13"/>
      <c r="G32" s="13"/>
      <c r="H32" s="33" t="s">
        <v>28</v>
      </c>
      <c r="I32" s="13"/>
      <c r="J32" s="13"/>
      <c r="K32" s="1"/>
      <c r="L32" s="33" t="s">
        <v>28</v>
      </c>
      <c r="M32" s="13"/>
      <c r="N32" s="33" t="s">
        <v>28</v>
      </c>
      <c r="O32" s="1"/>
      <c r="P32" s="13"/>
      <c r="Q32" s="1"/>
      <c r="R32" s="33" t="s">
        <v>28</v>
      </c>
      <c r="S32" s="13"/>
      <c r="T32" s="33" t="s">
        <v>28</v>
      </c>
      <c r="U32" s="37"/>
      <c r="V32" s="19"/>
      <c r="W32" s="19"/>
    </row>
    <row r="33" spans="1:23" ht="13.5" thickBot="1">
      <c r="A33" s="72" t="s">
        <v>29</v>
      </c>
      <c r="B33" s="73"/>
      <c r="C33" s="74"/>
      <c r="D33" s="40">
        <v>5</v>
      </c>
      <c r="E33" s="40">
        <v>11</v>
      </c>
      <c r="F33" s="40">
        <v>11</v>
      </c>
      <c r="G33" s="40">
        <v>5</v>
      </c>
      <c r="H33" s="40">
        <v>12</v>
      </c>
      <c r="I33" s="40">
        <v>10</v>
      </c>
      <c r="J33" s="40">
        <v>4</v>
      </c>
      <c r="K33" s="40">
        <v>11</v>
      </c>
      <c r="L33" s="40">
        <v>12</v>
      </c>
      <c r="M33" s="40">
        <v>4</v>
      </c>
      <c r="N33" s="40">
        <v>12</v>
      </c>
      <c r="O33" s="40">
        <v>11</v>
      </c>
      <c r="P33" s="40">
        <v>4</v>
      </c>
      <c r="Q33" s="40">
        <v>13</v>
      </c>
      <c r="R33" s="40">
        <v>10</v>
      </c>
      <c r="S33" s="40">
        <v>5</v>
      </c>
      <c r="T33" s="40">
        <v>13</v>
      </c>
      <c r="U33" s="41">
        <v>9</v>
      </c>
      <c r="V33" s="30"/>
      <c r="W33" s="30"/>
    </row>
    <row r="34" spans="1:23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30"/>
      <c r="W34" s="30"/>
    </row>
    <row r="35" spans="1:2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1" t="s">
        <v>100</v>
      </c>
      <c r="Q35" s="30"/>
      <c r="R35" s="30"/>
      <c r="S35" s="30"/>
      <c r="T35" s="30"/>
      <c r="U35" s="30"/>
      <c r="V35" s="30"/>
      <c r="W35" s="30"/>
    </row>
    <row r="36" spans="1:23" ht="12.75">
      <c r="A36" s="22" t="s">
        <v>17</v>
      </c>
      <c r="B36" s="30"/>
      <c r="C36" s="30"/>
      <c r="D36" s="50"/>
      <c r="E36" s="24" t="s">
        <v>25</v>
      </c>
      <c r="F36" s="30"/>
      <c r="G36" s="30"/>
      <c r="H36" s="30"/>
      <c r="I36" s="30"/>
      <c r="J36" s="30"/>
      <c r="K36" s="30"/>
      <c r="L36" s="30"/>
      <c r="M36" s="30"/>
      <c r="N36" s="30"/>
      <c r="O36" s="20" t="s">
        <v>4</v>
      </c>
      <c r="Q36" s="30"/>
      <c r="R36" s="30"/>
      <c r="S36" s="30"/>
      <c r="T36" s="30"/>
      <c r="U36" s="30"/>
      <c r="V36" s="30"/>
      <c r="W36" s="30"/>
    </row>
    <row r="37" spans="1:23" ht="12.75">
      <c r="A37" s="22"/>
      <c r="B37" s="30"/>
      <c r="C37" s="30"/>
      <c r="D37" s="50"/>
      <c r="E37" s="24"/>
      <c r="F37" s="30"/>
      <c r="G37" s="30"/>
      <c r="H37" s="30"/>
      <c r="I37" s="30"/>
      <c r="J37" s="30"/>
      <c r="K37" s="30"/>
      <c r="L37" s="30"/>
      <c r="M37" s="30"/>
      <c r="N37" s="30"/>
      <c r="O37" s="20"/>
      <c r="Q37" s="30"/>
      <c r="R37" s="30"/>
      <c r="S37" s="30"/>
      <c r="T37" s="30"/>
      <c r="U37" s="30"/>
      <c r="V37" s="30"/>
      <c r="W37" s="30"/>
    </row>
    <row r="38" spans="1:23" ht="12.75">
      <c r="A38" s="19"/>
      <c r="B38" s="30"/>
      <c r="C38" s="30"/>
      <c r="D38" s="5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0"/>
      <c r="Q38" s="30"/>
      <c r="R38" s="30"/>
      <c r="S38" s="30"/>
      <c r="T38" s="30"/>
      <c r="U38" s="30"/>
      <c r="V38" s="30"/>
      <c r="W38" s="30"/>
    </row>
    <row r="39" spans="1:15" ht="12.75">
      <c r="A39" s="1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N39" s="20"/>
      <c r="O39" s="20"/>
    </row>
    <row r="40" spans="1:18" ht="12.75">
      <c r="A40" s="26" t="s">
        <v>38</v>
      </c>
      <c r="B40" s="19"/>
      <c r="C40" s="19"/>
      <c r="D40" s="50"/>
      <c r="E40" s="32" t="s">
        <v>37</v>
      </c>
      <c r="F40" s="21"/>
      <c r="G40" s="20"/>
      <c r="H40" s="15"/>
      <c r="I40" s="19"/>
      <c r="J40" s="19"/>
      <c r="K40" s="19"/>
      <c r="L40" s="20"/>
      <c r="N40" s="20"/>
      <c r="O40" s="26" t="s">
        <v>99</v>
      </c>
      <c r="Q40" s="20"/>
      <c r="R40" s="20"/>
    </row>
    <row r="41" spans="1:23" ht="12.75">
      <c r="A41" s="22" t="s">
        <v>40</v>
      </c>
      <c r="B41" s="19"/>
      <c r="C41" s="19"/>
      <c r="D41" s="19"/>
      <c r="E41" s="21" t="s">
        <v>39</v>
      </c>
      <c r="F41" s="19"/>
      <c r="G41" s="19"/>
      <c r="H41" s="19"/>
      <c r="I41" s="19"/>
      <c r="J41" s="19"/>
      <c r="K41" s="19"/>
      <c r="L41" s="20"/>
      <c r="N41" s="20"/>
      <c r="O41" s="24" t="s">
        <v>36</v>
      </c>
      <c r="Q41" s="20"/>
      <c r="R41" s="20"/>
      <c r="W41" s="2"/>
    </row>
    <row r="42" spans="17:23" ht="12.75">
      <c r="Q42" s="20"/>
      <c r="R42" s="20"/>
      <c r="W42" s="19"/>
    </row>
    <row r="43" spans="1:23" ht="12.75">
      <c r="A43" s="42" t="s">
        <v>30</v>
      </c>
      <c r="B43" s="19"/>
      <c r="C43" s="19"/>
      <c r="D43" s="19"/>
      <c r="E43" s="19"/>
      <c r="F43" s="19"/>
      <c r="G43" s="20"/>
      <c r="H43" s="19"/>
      <c r="I43" s="19"/>
      <c r="J43" s="19"/>
      <c r="K43" s="19"/>
      <c r="L43" s="20"/>
      <c r="N43" s="20"/>
      <c r="O43" s="20"/>
      <c r="P43" s="20"/>
      <c r="Q43" s="20"/>
      <c r="R43" s="20"/>
      <c r="W43" s="20"/>
    </row>
    <row r="44" spans="1:23" ht="12.75" customHeight="1">
      <c r="A44" s="46">
        <v>1</v>
      </c>
      <c r="B44" s="53" t="s">
        <v>110</v>
      </c>
      <c r="C44" s="19"/>
      <c r="D44" s="19"/>
      <c r="E44" s="19"/>
      <c r="F44" s="19"/>
      <c r="G44" s="20"/>
      <c r="H44" s="15"/>
      <c r="I44" s="19"/>
      <c r="J44" s="19"/>
      <c r="K44" s="19"/>
      <c r="L44" s="20"/>
      <c r="N44" s="20"/>
      <c r="O44" s="20"/>
      <c r="P44" s="20"/>
      <c r="Q44" s="20"/>
      <c r="R44" s="20"/>
      <c r="W44" s="20"/>
    </row>
    <row r="45" spans="1:23" ht="12.75" customHeight="1">
      <c r="A45" s="46">
        <v>2</v>
      </c>
      <c r="B45" s="52" t="s">
        <v>31</v>
      </c>
      <c r="C45" s="23"/>
      <c r="D45" s="24"/>
      <c r="E45" s="24"/>
      <c r="F45" s="24"/>
      <c r="G45" s="24"/>
      <c r="H45" s="15"/>
      <c r="I45" s="24"/>
      <c r="J45" s="24"/>
      <c r="K45" s="25"/>
      <c r="L45" s="20"/>
      <c r="N45" s="15"/>
      <c r="O45" s="15"/>
      <c r="P45" s="20"/>
      <c r="Q45" s="20"/>
      <c r="R45" s="20"/>
      <c r="W45" s="20"/>
    </row>
    <row r="46" spans="1:2" ht="12.75" customHeight="1">
      <c r="A46" s="46">
        <v>3</v>
      </c>
      <c r="B46" s="43" t="s">
        <v>34</v>
      </c>
    </row>
    <row r="47" spans="1:2" ht="12.75" customHeight="1">
      <c r="A47" s="46"/>
      <c r="B47" s="47" t="s">
        <v>35</v>
      </c>
    </row>
    <row r="48" spans="1:2" ht="12.75" customHeight="1">
      <c r="A48" s="46">
        <v>4</v>
      </c>
      <c r="B48" s="58" t="s">
        <v>111</v>
      </c>
    </row>
    <row r="49" spans="1:2" ht="12.75" customHeight="1">
      <c r="A49" s="46"/>
      <c r="B49" s="45" t="s">
        <v>32</v>
      </c>
    </row>
    <row r="50" spans="1:2" ht="13.5" customHeight="1">
      <c r="A50" s="46">
        <v>5</v>
      </c>
      <c r="B50" s="20" t="s">
        <v>33</v>
      </c>
    </row>
    <row r="51" spans="1:2" ht="13.5" customHeight="1">
      <c r="A51" s="46">
        <v>6</v>
      </c>
      <c r="B51" s="58" t="s">
        <v>112</v>
      </c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21" ht="14.25" customHeight="1">
      <c r="A54" s="80" t="s">
        <v>96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ht="12.75" hidden="1"/>
    <row r="56" ht="6.75" customHeight="1" thickBot="1"/>
    <row r="57" spans="1:21" ht="12.75">
      <c r="A57" s="77" t="s">
        <v>0</v>
      </c>
      <c r="B57" s="75" t="s">
        <v>1</v>
      </c>
      <c r="C57" s="75" t="s">
        <v>2</v>
      </c>
      <c r="D57" s="68" t="s">
        <v>21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</row>
    <row r="58" spans="1:21" ht="12.75">
      <c r="A58" s="78"/>
      <c r="B58" s="76"/>
      <c r="C58" s="76"/>
      <c r="D58" s="59">
        <v>1</v>
      </c>
      <c r="E58" s="60"/>
      <c r="F58" s="61"/>
      <c r="G58" s="59">
        <v>2</v>
      </c>
      <c r="H58" s="60"/>
      <c r="I58" s="61"/>
      <c r="J58" s="59">
        <v>3</v>
      </c>
      <c r="K58" s="60"/>
      <c r="L58" s="61"/>
      <c r="M58" s="59">
        <v>4</v>
      </c>
      <c r="N58" s="60"/>
      <c r="O58" s="61"/>
      <c r="P58" s="59">
        <v>5</v>
      </c>
      <c r="Q58" s="60"/>
      <c r="R58" s="61"/>
      <c r="S58" s="59">
        <v>6</v>
      </c>
      <c r="T58" s="60"/>
      <c r="U58" s="67"/>
    </row>
    <row r="59" spans="1:21" ht="12.75">
      <c r="A59" s="79"/>
      <c r="B59" s="64"/>
      <c r="C59" s="64"/>
      <c r="D59" s="31" t="s">
        <v>22</v>
      </c>
      <c r="E59" s="31" t="s">
        <v>23</v>
      </c>
      <c r="F59" s="31" t="s">
        <v>24</v>
      </c>
      <c r="G59" s="31" t="s">
        <v>22</v>
      </c>
      <c r="H59" s="31" t="s">
        <v>23</v>
      </c>
      <c r="I59" s="31" t="s">
        <v>24</v>
      </c>
      <c r="J59" s="31" t="s">
        <v>22</v>
      </c>
      <c r="K59" s="31" t="s">
        <v>23</v>
      </c>
      <c r="L59" s="31" t="s">
        <v>24</v>
      </c>
      <c r="M59" s="31" t="s">
        <v>22</v>
      </c>
      <c r="N59" s="31" t="s">
        <v>23</v>
      </c>
      <c r="O59" s="31" t="s">
        <v>24</v>
      </c>
      <c r="P59" s="31" t="s">
        <v>22</v>
      </c>
      <c r="Q59" s="31" t="s">
        <v>23</v>
      </c>
      <c r="R59" s="31" t="s">
        <v>24</v>
      </c>
      <c r="S59" s="31" t="s">
        <v>22</v>
      </c>
      <c r="T59" s="31" t="s">
        <v>23</v>
      </c>
      <c r="U59" s="35" t="s">
        <v>24</v>
      </c>
    </row>
    <row r="60" spans="1:21" ht="12.75">
      <c r="A60" s="36">
        <v>1</v>
      </c>
      <c r="B60" s="29" t="s">
        <v>41</v>
      </c>
      <c r="C60" s="16" t="s">
        <v>68</v>
      </c>
      <c r="D60" s="13"/>
      <c r="E60" s="33" t="s">
        <v>28</v>
      </c>
      <c r="F60" s="13"/>
      <c r="G60" s="13"/>
      <c r="H60" s="33" t="s">
        <v>28</v>
      </c>
      <c r="I60" s="13"/>
      <c r="J60" s="13"/>
      <c r="K60" s="33" t="s">
        <v>28</v>
      </c>
      <c r="L60" s="13"/>
      <c r="M60" s="13"/>
      <c r="N60" s="33" t="s">
        <v>28</v>
      </c>
      <c r="O60" s="13"/>
      <c r="P60" s="13"/>
      <c r="Q60" s="33" t="s">
        <v>28</v>
      </c>
      <c r="R60" s="13"/>
      <c r="S60" s="13"/>
      <c r="T60" s="33" t="s">
        <v>28</v>
      </c>
      <c r="U60" s="37"/>
    </row>
    <row r="61" spans="1:21" ht="12.75">
      <c r="A61" s="36">
        <v>2</v>
      </c>
      <c r="B61" s="29" t="s">
        <v>42</v>
      </c>
      <c r="C61" s="17" t="s">
        <v>69</v>
      </c>
      <c r="D61" s="13"/>
      <c r="E61" s="33" t="s">
        <v>28</v>
      </c>
      <c r="F61" s="13"/>
      <c r="G61" s="13"/>
      <c r="H61" s="33" t="s">
        <v>28</v>
      </c>
      <c r="I61" s="13"/>
      <c r="J61" s="13"/>
      <c r="K61" s="33" t="s">
        <v>28</v>
      </c>
      <c r="L61" s="13"/>
      <c r="M61" s="13"/>
      <c r="N61" s="33" t="s">
        <v>28</v>
      </c>
      <c r="O61" s="13"/>
      <c r="P61" s="13"/>
      <c r="Q61" s="33" t="s">
        <v>28</v>
      </c>
      <c r="R61" s="13"/>
      <c r="S61" s="13"/>
      <c r="T61" s="33" t="s">
        <v>28</v>
      </c>
      <c r="U61" s="37"/>
    </row>
    <row r="62" spans="1:21" ht="12.75">
      <c r="A62" s="36">
        <v>3</v>
      </c>
      <c r="B62" s="29" t="s">
        <v>43</v>
      </c>
      <c r="C62" s="17" t="s">
        <v>70</v>
      </c>
      <c r="D62" s="33" t="s">
        <v>28</v>
      </c>
      <c r="E62" s="2"/>
      <c r="F62" s="13"/>
      <c r="G62" s="33" t="s">
        <v>28</v>
      </c>
      <c r="H62" s="2"/>
      <c r="I62" s="13"/>
      <c r="J62" s="33" t="s">
        <v>28</v>
      </c>
      <c r="K62" s="2"/>
      <c r="L62" s="13"/>
      <c r="M62" s="33" t="s">
        <v>28</v>
      </c>
      <c r="N62" s="2"/>
      <c r="O62" s="13"/>
      <c r="P62" s="33" t="s">
        <v>28</v>
      </c>
      <c r="Q62" s="2"/>
      <c r="R62" s="13"/>
      <c r="S62" s="33" t="s">
        <v>28</v>
      </c>
      <c r="T62" s="2"/>
      <c r="U62" s="37"/>
    </row>
    <row r="63" spans="1:21" ht="12.75">
      <c r="A63" s="36">
        <v>4</v>
      </c>
      <c r="B63" s="29" t="s">
        <v>44</v>
      </c>
      <c r="C63" s="17" t="s">
        <v>71</v>
      </c>
      <c r="D63" s="13"/>
      <c r="E63" s="33" t="s">
        <v>28</v>
      </c>
      <c r="F63" s="13"/>
      <c r="G63" s="13"/>
      <c r="H63" s="33" t="s">
        <v>28</v>
      </c>
      <c r="I63" s="13"/>
      <c r="J63" s="13"/>
      <c r="K63" s="33" t="s">
        <v>28</v>
      </c>
      <c r="L63" s="13"/>
      <c r="M63" s="13"/>
      <c r="N63" s="33" t="s">
        <v>28</v>
      </c>
      <c r="O63" s="13"/>
      <c r="P63" s="13"/>
      <c r="Q63" s="33" t="s">
        <v>28</v>
      </c>
      <c r="R63" s="13"/>
      <c r="S63" s="13"/>
      <c r="T63" s="33" t="s">
        <v>28</v>
      </c>
      <c r="U63" s="37"/>
    </row>
    <row r="64" spans="1:21" ht="12.75">
      <c r="A64" s="36">
        <v>5</v>
      </c>
      <c r="B64" s="29" t="s">
        <v>45</v>
      </c>
      <c r="C64" s="17" t="s">
        <v>72</v>
      </c>
      <c r="D64" s="33" t="s">
        <v>28</v>
      </c>
      <c r="E64" s="13"/>
      <c r="F64" s="13"/>
      <c r="G64" s="33" t="s">
        <v>28</v>
      </c>
      <c r="H64" s="13"/>
      <c r="I64" s="13"/>
      <c r="J64" s="33" t="s">
        <v>28</v>
      </c>
      <c r="K64" s="13"/>
      <c r="L64" s="13"/>
      <c r="M64" s="33" t="s">
        <v>28</v>
      </c>
      <c r="N64" s="13"/>
      <c r="O64" s="13"/>
      <c r="P64" s="33" t="s">
        <v>28</v>
      </c>
      <c r="Q64" s="13"/>
      <c r="R64" s="13"/>
      <c r="S64" s="33" t="s">
        <v>28</v>
      </c>
      <c r="T64" s="13"/>
      <c r="U64" s="37"/>
    </row>
    <row r="65" spans="1:21" ht="12.75">
      <c r="A65" s="36">
        <v>6</v>
      </c>
      <c r="B65" s="29" t="s">
        <v>46</v>
      </c>
      <c r="C65" s="17" t="s">
        <v>73</v>
      </c>
      <c r="D65" s="13"/>
      <c r="E65" s="13"/>
      <c r="F65" s="33" t="s">
        <v>28</v>
      </c>
      <c r="G65" s="13"/>
      <c r="H65" s="13"/>
      <c r="I65" s="33" t="s">
        <v>28</v>
      </c>
      <c r="J65" s="13"/>
      <c r="K65" s="13"/>
      <c r="L65" s="33" t="s">
        <v>28</v>
      </c>
      <c r="M65" s="13"/>
      <c r="N65" s="13"/>
      <c r="O65" s="33" t="s">
        <v>28</v>
      </c>
      <c r="P65" s="13"/>
      <c r="Q65" s="13"/>
      <c r="R65" s="33" t="s">
        <v>28</v>
      </c>
      <c r="S65" s="13"/>
      <c r="T65" s="13"/>
      <c r="U65" s="38" t="s">
        <v>28</v>
      </c>
    </row>
    <row r="66" spans="1:21" ht="12.75">
      <c r="A66" s="36">
        <v>7</v>
      </c>
      <c r="B66" s="29" t="s">
        <v>47</v>
      </c>
      <c r="C66" s="17" t="s">
        <v>74</v>
      </c>
      <c r="D66" s="13"/>
      <c r="E66" s="33" t="s">
        <v>28</v>
      </c>
      <c r="F66" s="13"/>
      <c r="G66" s="13"/>
      <c r="H66" s="33" t="s">
        <v>28</v>
      </c>
      <c r="I66" s="13"/>
      <c r="J66" s="13"/>
      <c r="K66" s="33" t="s">
        <v>28</v>
      </c>
      <c r="L66" s="13"/>
      <c r="M66" s="13"/>
      <c r="N66" s="33" t="s">
        <v>28</v>
      </c>
      <c r="O66" s="13"/>
      <c r="P66" s="13"/>
      <c r="Q66" s="33" t="s">
        <v>28</v>
      </c>
      <c r="R66" s="13"/>
      <c r="S66" s="13"/>
      <c r="T66" s="33" t="s">
        <v>28</v>
      </c>
      <c r="U66" s="37"/>
    </row>
    <row r="67" spans="1:21" ht="12.75">
      <c r="A67" s="36">
        <v>8</v>
      </c>
      <c r="B67" s="29" t="s">
        <v>48</v>
      </c>
      <c r="C67" s="17" t="s">
        <v>75</v>
      </c>
      <c r="D67" s="13"/>
      <c r="E67" s="33" t="s">
        <v>28</v>
      </c>
      <c r="F67" s="13"/>
      <c r="G67" s="13"/>
      <c r="H67" s="33" t="s">
        <v>28</v>
      </c>
      <c r="I67" s="13"/>
      <c r="J67" s="13"/>
      <c r="K67" s="33" t="s">
        <v>28</v>
      </c>
      <c r="L67" s="13"/>
      <c r="M67" s="13"/>
      <c r="N67" s="33" t="s">
        <v>28</v>
      </c>
      <c r="O67" s="13"/>
      <c r="P67" s="13"/>
      <c r="Q67" s="33" t="s">
        <v>28</v>
      </c>
      <c r="R67" s="13"/>
      <c r="S67" s="13"/>
      <c r="T67" s="33" t="s">
        <v>28</v>
      </c>
      <c r="U67" s="37"/>
    </row>
    <row r="68" spans="1:21" ht="12.75">
      <c r="A68" s="36">
        <v>9</v>
      </c>
      <c r="B68" s="29" t="s">
        <v>49</v>
      </c>
      <c r="C68" s="17" t="s">
        <v>76</v>
      </c>
      <c r="D68" s="13"/>
      <c r="E68" s="13"/>
      <c r="F68" s="33" t="s">
        <v>28</v>
      </c>
      <c r="G68" s="13"/>
      <c r="H68" s="13"/>
      <c r="I68" s="33" t="s">
        <v>28</v>
      </c>
      <c r="J68" s="13"/>
      <c r="K68" s="13"/>
      <c r="L68" s="33" t="s">
        <v>28</v>
      </c>
      <c r="M68" s="13"/>
      <c r="N68" s="13"/>
      <c r="O68" s="33" t="s">
        <v>28</v>
      </c>
      <c r="P68" s="13"/>
      <c r="Q68" s="13"/>
      <c r="R68" s="33" t="s">
        <v>28</v>
      </c>
      <c r="S68" s="13"/>
      <c r="T68" s="13"/>
      <c r="U68" s="38" t="s">
        <v>28</v>
      </c>
    </row>
    <row r="69" spans="1:21" ht="12.75">
      <c r="A69" s="36">
        <v>10</v>
      </c>
      <c r="B69" s="29" t="s">
        <v>50</v>
      </c>
      <c r="C69" s="17" t="s">
        <v>77</v>
      </c>
      <c r="D69" s="33" t="s">
        <v>28</v>
      </c>
      <c r="E69" s="13"/>
      <c r="F69" s="13"/>
      <c r="G69" s="33" t="s">
        <v>28</v>
      </c>
      <c r="H69" s="13"/>
      <c r="I69" s="13"/>
      <c r="J69" s="33" t="s">
        <v>28</v>
      </c>
      <c r="K69" s="13"/>
      <c r="L69" s="13"/>
      <c r="M69" s="33" t="s">
        <v>28</v>
      </c>
      <c r="N69" s="13"/>
      <c r="O69" s="13"/>
      <c r="P69" s="33" t="s">
        <v>28</v>
      </c>
      <c r="Q69" s="13"/>
      <c r="R69" s="13"/>
      <c r="S69" s="33" t="s">
        <v>28</v>
      </c>
      <c r="T69" s="13"/>
      <c r="U69" s="37"/>
    </row>
    <row r="70" spans="1:21" ht="12.75">
      <c r="A70" s="36">
        <v>11</v>
      </c>
      <c r="B70" s="29" t="s">
        <v>51</v>
      </c>
      <c r="C70" s="17" t="s">
        <v>78</v>
      </c>
      <c r="D70" s="13"/>
      <c r="E70" s="33" t="s">
        <v>28</v>
      </c>
      <c r="F70" s="13"/>
      <c r="G70" s="13"/>
      <c r="H70" s="33" t="s">
        <v>28</v>
      </c>
      <c r="I70" s="13"/>
      <c r="J70" s="13"/>
      <c r="K70" s="33" t="s">
        <v>28</v>
      </c>
      <c r="L70" s="13"/>
      <c r="M70" s="13"/>
      <c r="N70" s="33" t="s">
        <v>28</v>
      </c>
      <c r="O70" s="13"/>
      <c r="P70" s="13"/>
      <c r="Q70" s="33" t="s">
        <v>28</v>
      </c>
      <c r="R70" s="13"/>
      <c r="S70" s="13"/>
      <c r="T70" s="33" t="s">
        <v>28</v>
      </c>
      <c r="U70" s="37"/>
    </row>
    <row r="71" spans="1:21" ht="12.75">
      <c r="A71" s="36">
        <v>12</v>
      </c>
      <c r="B71" s="29" t="s">
        <v>52</v>
      </c>
      <c r="C71" s="17" t="s">
        <v>79</v>
      </c>
      <c r="D71" s="13"/>
      <c r="E71" s="33" t="s">
        <v>28</v>
      </c>
      <c r="F71" s="2"/>
      <c r="G71" s="13"/>
      <c r="H71" s="33" t="s">
        <v>28</v>
      </c>
      <c r="I71" s="2"/>
      <c r="J71" s="13"/>
      <c r="K71" s="33" t="s">
        <v>28</v>
      </c>
      <c r="L71" s="2"/>
      <c r="M71" s="13"/>
      <c r="N71" s="33" t="s">
        <v>28</v>
      </c>
      <c r="O71" s="2"/>
      <c r="P71" s="13"/>
      <c r="Q71" s="33" t="s">
        <v>28</v>
      </c>
      <c r="R71" s="2"/>
      <c r="S71" s="13"/>
      <c r="T71" s="33" t="s">
        <v>28</v>
      </c>
      <c r="U71" s="39"/>
    </row>
    <row r="72" spans="1:21" ht="12.75">
      <c r="A72" s="36">
        <v>13</v>
      </c>
      <c r="B72" s="29" t="s">
        <v>53</v>
      </c>
      <c r="C72" s="17" t="s">
        <v>80</v>
      </c>
      <c r="D72" s="13"/>
      <c r="E72" s="13"/>
      <c r="F72" s="33" t="s">
        <v>28</v>
      </c>
      <c r="G72" s="13"/>
      <c r="H72" s="13"/>
      <c r="I72" s="33" t="s">
        <v>28</v>
      </c>
      <c r="J72" s="13"/>
      <c r="K72" s="13"/>
      <c r="L72" s="33" t="s">
        <v>28</v>
      </c>
      <c r="M72" s="13"/>
      <c r="N72" s="13"/>
      <c r="O72" s="33" t="s">
        <v>28</v>
      </c>
      <c r="P72" s="13"/>
      <c r="Q72" s="13"/>
      <c r="R72" s="33" t="s">
        <v>28</v>
      </c>
      <c r="S72" s="13"/>
      <c r="T72" s="13"/>
      <c r="U72" s="38" t="s">
        <v>28</v>
      </c>
    </row>
    <row r="73" spans="1:21" ht="12.75">
      <c r="A73" s="36">
        <v>14</v>
      </c>
      <c r="B73" s="29" t="s">
        <v>54</v>
      </c>
      <c r="C73" s="17" t="s">
        <v>81</v>
      </c>
      <c r="D73" s="13"/>
      <c r="E73" s="33" t="s">
        <v>28</v>
      </c>
      <c r="F73" s="2"/>
      <c r="G73" s="13"/>
      <c r="H73" s="33" t="s">
        <v>28</v>
      </c>
      <c r="I73" s="2"/>
      <c r="J73" s="13"/>
      <c r="K73" s="33" t="s">
        <v>28</v>
      </c>
      <c r="L73" s="2"/>
      <c r="M73" s="13"/>
      <c r="N73" s="33" t="s">
        <v>28</v>
      </c>
      <c r="O73" s="2"/>
      <c r="P73" s="13"/>
      <c r="Q73" s="33" t="s">
        <v>28</v>
      </c>
      <c r="R73" s="2"/>
      <c r="S73" s="13"/>
      <c r="T73" s="33" t="s">
        <v>28</v>
      </c>
      <c r="U73" s="39"/>
    </row>
    <row r="74" spans="1:21" ht="12.75">
      <c r="A74" s="36">
        <v>15</v>
      </c>
      <c r="B74" s="29" t="s">
        <v>55</v>
      </c>
      <c r="C74" s="17" t="s">
        <v>82</v>
      </c>
      <c r="D74" s="13"/>
      <c r="E74" s="33" t="s">
        <v>28</v>
      </c>
      <c r="F74" s="13"/>
      <c r="G74" s="13"/>
      <c r="H74" s="33" t="s">
        <v>28</v>
      </c>
      <c r="I74" s="13"/>
      <c r="J74" s="13"/>
      <c r="K74" s="33" t="s">
        <v>28</v>
      </c>
      <c r="L74" s="13"/>
      <c r="M74" s="13"/>
      <c r="N74" s="33" t="s">
        <v>28</v>
      </c>
      <c r="O74" s="13"/>
      <c r="P74" s="13"/>
      <c r="Q74" s="33" t="s">
        <v>28</v>
      </c>
      <c r="R74" s="13"/>
      <c r="S74" s="13"/>
      <c r="T74" s="33" t="s">
        <v>28</v>
      </c>
      <c r="U74" s="37"/>
    </row>
    <row r="75" spans="1:21" ht="12.75">
      <c r="A75" s="36">
        <v>16</v>
      </c>
      <c r="B75" s="29" t="s">
        <v>56</v>
      </c>
      <c r="C75" s="17" t="s">
        <v>83</v>
      </c>
      <c r="D75" s="13"/>
      <c r="E75" s="33" t="s">
        <v>28</v>
      </c>
      <c r="F75" s="2"/>
      <c r="G75" s="13"/>
      <c r="H75" s="33" t="s">
        <v>28</v>
      </c>
      <c r="I75" s="2"/>
      <c r="J75" s="13"/>
      <c r="K75" s="33" t="s">
        <v>28</v>
      </c>
      <c r="L75" s="2"/>
      <c r="M75" s="13"/>
      <c r="N75" s="33" t="s">
        <v>28</v>
      </c>
      <c r="O75" s="2"/>
      <c r="P75" s="13"/>
      <c r="Q75" s="33" t="s">
        <v>28</v>
      </c>
      <c r="R75" s="2"/>
      <c r="S75" s="13"/>
      <c r="T75" s="33" t="s">
        <v>28</v>
      </c>
      <c r="U75" s="39"/>
    </row>
    <row r="76" spans="1:21" ht="12.75">
      <c r="A76" s="36">
        <v>17</v>
      </c>
      <c r="B76" s="29" t="s">
        <v>57</v>
      </c>
      <c r="C76" s="17" t="s">
        <v>84</v>
      </c>
      <c r="D76" s="13"/>
      <c r="E76" s="13"/>
      <c r="F76" s="33" t="s">
        <v>28</v>
      </c>
      <c r="G76" s="13"/>
      <c r="H76" s="13"/>
      <c r="I76" s="33" t="s">
        <v>28</v>
      </c>
      <c r="J76" s="13"/>
      <c r="K76" s="13"/>
      <c r="L76" s="33" t="s">
        <v>28</v>
      </c>
      <c r="M76" s="13"/>
      <c r="N76" s="13"/>
      <c r="O76" s="33" t="s">
        <v>28</v>
      </c>
      <c r="P76" s="13"/>
      <c r="Q76" s="13"/>
      <c r="R76" s="33" t="s">
        <v>28</v>
      </c>
      <c r="S76" s="13"/>
      <c r="T76" s="13"/>
      <c r="U76" s="38" t="s">
        <v>28</v>
      </c>
    </row>
    <row r="77" spans="1:21" ht="12.75">
      <c r="A77" s="36">
        <v>18</v>
      </c>
      <c r="B77" s="29" t="s">
        <v>58</v>
      </c>
      <c r="C77" s="17" t="s">
        <v>85</v>
      </c>
      <c r="D77" s="13"/>
      <c r="E77" s="33" t="s">
        <v>28</v>
      </c>
      <c r="F77" s="13"/>
      <c r="G77" s="13"/>
      <c r="H77" s="33" t="s">
        <v>28</v>
      </c>
      <c r="I77" s="13"/>
      <c r="J77" s="13"/>
      <c r="K77" s="33" t="s">
        <v>28</v>
      </c>
      <c r="L77" s="13"/>
      <c r="M77" s="13"/>
      <c r="N77" s="33" t="s">
        <v>28</v>
      </c>
      <c r="O77" s="13"/>
      <c r="P77" s="13"/>
      <c r="Q77" s="33" t="s">
        <v>28</v>
      </c>
      <c r="R77" s="13"/>
      <c r="S77" s="13"/>
      <c r="T77" s="33" t="s">
        <v>28</v>
      </c>
      <c r="U77" s="37"/>
    </row>
    <row r="78" spans="1:21" ht="12.75">
      <c r="A78" s="36">
        <v>19</v>
      </c>
      <c r="B78" s="29" t="s">
        <v>59</v>
      </c>
      <c r="C78" s="17" t="s">
        <v>86</v>
      </c>
      <c r="D78" s="13"/>
      <c r="E78" s="13"/>
      <c r="F78" s="33" t="s">
        <v>28</v>
      </c>
      <c r="G78" s="13"/>
      <c r="H78" s="33" t="s">
        <v>28</v>
      </c>
      <c r="I78" s="2"/>
      <c r="J78" s="13"/>
      <c r="K78" s="13"/>
      <c r="L78" s="33" t="s">
        <v>28</v>
      </c>
      <c r="M78" s="13"/>
      <c r="N78" s="13"/>
      <c r="O78" s="33" t="s">
        <v>28</v>
      </c>
      <c r="P78" s="13"/>
      <c r="Q78" s="13"/>
      <c r="R78" s="33" t="s">
        <v>28</v>
      </c>
      <c r="S78" s="13"/>
      <c r="T78" s="13"/>
      <c r="U78" s="38" t="s">
        <v>28</v>
      </c>
    </row>
    <row r="79" spans="1:21" ht="12.75">
      <c r="A79" s="36">
        <v>20</v>
      </c>
      <c r="B79" s="29" t="s">
        <v>67</v>
      </c>
      <c r="C79" s="17" t="s">
        <v>87</v>
      </c>
      <c r="D79" s="33" t="s">
        <v>28</v>
      </c>
      <c r="E79" s="13"/>
      <c r="F79" s="13"/>
      <c r="G79" s="33" t="s">
        <v>28</v>
      </c>
      <c r="H79" s="13"/>
      <c r="I79" s="13"/>
      <c r="J79" s="33" t="s">
        <v>28</v>
      </c>
      <c r="K79" s="13"/>
      <c r="L79" s="13"/>
      <c r="M79" s="33" t="s">
        <v>28</v>
      </c>
      <c r="N79" s="13"/>
      <c r="O79" s="13"/>
      <c r="P79" s="33" t="s">
        <v>28</v>
      </c>
      <c r="Q79" s="13"/>
      <c r="R79" s="13"/>
      <c r="S79" s="33" t="s">
        <v>28</v>
      </c>
      <c r="T79" s="13"/>
      <c r="U79" s="37"/>
    </row>
    <row r="80" spans="1:21" ht="12.75">
      <c r="A80" s="36">
        <v>21</v>
      </c>
      <c r="B80" s="29" t="s">
        <v>60</v>
      </c>
      <c r="C80" s="17" t="s">
        <v>88</v>
      </c>
      <c r="D80" s="13"/>
      <c r="E80" s="33" t="s">
        <v>28</v>
      </c>
      <c r="F80" s="2"/>
      <c r="G80" s="13"/>
      <c r="H80" s="33" t="s">
        <v>28</v>
      </c>
      <c r="I80" s="2"/>
      <c r="J80" s="13"/>
      <c r="K80" s="33" t="s">
        <v>28</v>
      </c>
      <c r="L80" s="2"/>
      <c r="M80" s="13"/>
      <c r="N80" s="33" t="s">
        <v>28</v>
      </c>
      <c r="O80" s="2"/>
      <c r="P80" s="13"/>
      <c r="Q80" s="33" t="s">
        <v>28</v>
      </c>
      <c r="R80" s="2"/>
      <c r="S80" s="13"/>
      <c r="T80" s="33" t="s">
        <v>28</v>
      </c>
      <c r="U80" s="39"/>
    </row>
    <row r="81" spans="1:21" ht="12.75">
      <c r="A81" s="36">
        <v>22</v>
      </c>
      <c r="B81" s="29" t="s">
        <v>66</v>
      </c>
      <c r="C81" s="17" t="s">
        <v>89</v>
      </c>
      <c r="D81" s="33" t="s">
        <v>28</v>
      </c>
      <c r="E81" s="2"/>
      <c r="F81" s="13"/>
      <c r="G81" s="33" t="s">
        <v>28</v>
      </c>
      <c r="H81" s="2"/>
      <c r="I81" s="13"/>
      <c r="J81" s="33" t="s">
        <v>28</v>
      </c>
      <c r="K81" s="2"/>
      <c r="L81" s="13"/>
      <c r="M81" s="33" t="s">
        <v>28</v>
      </c>
      <c r="N81" s="2"/>
      <c r="O81" s="13"/>
      <c r="P81" s="33" t="s">
        <v>28</v>
      </c>
      <c r="Q81" s="2"/>
      <c r="R81" s="13"/>
      <c r="S81" s="33" t="s">
        <v>28</v>
      </c>
      <c r="T81" s="2"/>
      <c r="U81" s="37"/>
    </row>
    <row r="82" spans="1:21" ht="12.75">
      <c r="A82" s="36">
        <v>23</v>
      </c>
      <c r="B82" s="29" t="s">
        <v>65</v>
      </c>
      <c r="C82" s="17" t="s">
        <v>90</v>
      </c>
      <c r="D82" s="13"/>
      <c r="E82" s="13"/>
      <c r="F82" s="33" t="s">
        <v>28</v>
      </c>
      <c r="G82" s="13"/>
      <c r="H82" s="13"/>
      <c r="I82" s="33" t="s">
        <v>28</v>
      </c>
      <c r="J82" s="13"/>
      <c r="K82" s="13"/>
      <c r="L82" s="33" t="s">
        <v>28</v>
      </c>
      <c r="M82" s="13"/>
      <c r="N82" s="13"/>
      <c r="O82" s="33" t="s">
        <v>28</v>
      </c>
      <c r="P82" s="13"/>
      <c r="Q82" s="13"/>
      <c r="R82" s="33" t="s">
        <v>28</v>
      </c>
      <c r="S82" s="13"/>
      <c r="T82" s="13"/>
      <c r="U82" s="38" t="s">
        <v>28</v>
      </c>
    </row>
    <row r="83" spans="1:21" ht="12.75">
      <c r="A83" s="36">
        <v>24</v>
      </c>
      <c r="B83" s="29" t="s">
        <v>64</v>
      </c>
      <c r="C83" s="17" t="s">
        <v>91</v>
      </c>
      <c r="D83" s="13"/>
      <c r="E83" s="33" t="s">
        <v>28</v>
      </c>
      <c r="F83" s="13"/>
      <c r="G83" s="13"/>
      <c r="H83" s="33" t="s">
        <v>28</v>
      </c>
      <c r="I83" s="13"/>
      <c r="J83" s="13"/>
      <c r="K83" s="33" t="s">
        <v>28</v>
      </c>
      <c r="L83" s="13"/>
      <c r="M83" s="13"/>
      <c r="N83" s="33" t="s">
        <v>28</v>
      </c>
      <c r="O83" s="13"/>
      <c r="P83" s="13"/>
      <c r="Q83" s="33" t="s">
        <v>28</v>
      </c>
      <c r="R83" s="13"/>
      <c r="S83" s="13"/>
      <c r="T83" s="33" t="s">
        <v>28</v>
      </c>
      <c r="U83" s="37"/>
    </row>
    <row r="84" spans="1:21" ht="12.75">
      <c r="A84" s="36">
        <v>25</v>
      </c>
      <c r="B84" s="29" t="s">
        <v>63</v>
      </c>
      <c r="C84" s="17" t="s">
        <v>92</v>
      </c>
      <c r="D84" s="13"/>
      <c r="E84" s="13"/>
      <c r="F84" s="33" t="s">
        <v>28</v>
      </c>
      <c r="G84" s="13"/>
      <c r="H84" s="13"/>
      <c r="I84" s="33" t="s">
        <v>28</v>
      </c>
      <c r="J84" s="13"/>
      <c r="K84" s="13"/>
      <c r="L84" s="33" t="s">
        <v>28</v>
      </c>
      <c r="M84" s="13"/>
      <c r="N84" s="13"/>
      <c r="O84" s="33" t="s">
        <v>28</v>
      </c>
      <c r="P84" s="13"/>
      <c r="Q84" s="33" t="s">
        <v>28</v>
      </c>
      <c r="S84" s="13"/>
      <c r="T84" s="13"/>
      <c r="U84" s="38" t="s">
        <v>28</v>
      </c>
    </row>
    <row r="85" spans="1:21" ht="12.75">
      <c r="A85" s="36">
        <v>26</v>
      </c>
      <c r="B85" s="29" t="s">
        <v>62</v>
      </c>
      <c r="C85" s="17" t="s">
        <v>93</v>
      </c>
      <c r="D85" s="33" t="s">
        <v>28</v>
      </c>
      <c r="E85" s="13"/>
      <c r="F85" s="13"/>
      <c r="G85" s="33" t="s">
        <v>28</v>
      </c>
      <c r="H85" s="13"/>
      <c r="I85" s="13"/>
      <c r="J85" s="33" t="s">
        <v>28</v>
      </c>
      <c r="K85" s="13"/>
      <c r="L85" s="13"/>
      <c r="M85" s="33" t="s">
        <v>28</v>
      </c>
      <c r="N85" s="13"/>
      <c r="O85" s="13"/>
      <c r="P85" s="33" t="s">
        <v>28</v>
      </c>
      <c r="Q85" s="13"/>
      <c r="R85" s="13"/>
      <c r="S85" s="33" t="s">
        <v>28</v>
      </c>
      <c r="T85" s="13"/>
      <c r="U85" s="37"/>
    </row>
    <row r="86" spans="1:21" ht="12.75">
      <c r="A86" s="36">
        <v>27</v>
      </c>
      <c r="B86" s="29" t="s">
        <v>61</v>
      </c>
      <c r="C86" s="17" t="s">
        <v>94</v>
      </c>
      <c r="D86" s="13"/>
      <c r="E86" s="33" t="s">
        <v>28</v>
      </c>
      <c r="F86" s="13"/>
      <c r="G86" s="13"/>
      <c r="H86" s="33" t="s">
        <v>28</v>
      </c>
      <c r="I86" s="13"/>
      <c r="J86" s="13"/>
      <c r="K86" s="33" t="s">
        <v>28</v>
      </c>
      <c r="L86" s="13"/>
      <c r="M86" s="13"/>
      <c r="N86" s="33" t="s">
        <v>28</v>
      </c>
      <c r="O86" s="13"/>
      <c r="P86" s="13"/>
      <c r="Q86" s="33" t="s">
        <v>28</v>
      </c>
      <c r="R86" s="13"/>
      <c r="S86" s="13"/>
      <c r="T86" s="33" t="s">
        <v>28</v>
      </c>
      <c r="U86" s="37"/>
    </row>
    <row r="87" spans="1:21" ht="13.5" thickBot="1">
      <c r="A87" s="72" t="s">
        <v>29</v>
      </c>
      <c r="B87" s="73"/>
      <c r="C87" s="74"/>
      <c r="D87" s="40">
        <v>6</v>
      </c>
      <c r="E87" s="40">
        <v>14</v>
      </c>
      <c r="F87" s="40">
        <v>7</v>
      </c>
      <c r="G87" s="40">
        <v>6</v>
      </c>
      <c r="H87" s="40">
        <v>15</v>
      </c>
      <c r="I87" s="40">
        <v>6</v>
      </c>
      <c r="J87" s="40">
        <v>6</v>
      </c>
      <c r="K87" s="40">
        <v>14</v>
      </c>
      <c r="L87" s="40">
        <v>7</v>
      </c>
      <c r="M87" s="40">
        <v>6</v>
      </c>
      <c r="N87" s="40">
        <v>14</v>
      </c>
      <c r="O87" s="40">
        <v>7</v>
      </c>
      <c r="P87" s="40">
        <v>6</v>
      </c>
      <c r="Q87" s="40">
        <v>15</v>
      </c>
      <c r="R87" s="40">
        <v>6</v>
      </c>
      <c r="S87" s="40">
        <v>6</v>
      </c>
      <c r="T87" s="40">
        <v>14</v>
      </c>
      <c r="U87" s="41">
        <v>7</v>
      </c>
    </row>
    <row r="88" spans="1:2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1" t="s">
        <v>101</v>
      </c>
      <c r="Q89" s="30"/>
      <c r="R89" s="30"/>
      <c r="S89" s="30"/>
      <c r="T89" s="30"/>
      <c r="U89" s="30"/>
    </row>
    <row r="90" spans="1:21" ht="12.75">
      <c r="A90" s="22" t="s">
        <v>17</v>
      </c>
      <c r="B90" s="30"/>
      <c r="C90" s="30"/>
      <c r="E90" s="24" t="s">
        <v>25</v>
      </c>
      <c r="F90" s="30"/>
      <c r="G90" s="30"/>
      <c r="H90" s="30"/>
      <c r="I90" s="30"/>
      <c r="J90" s="30"/>
      <c r="K90" s="30"/>
      <c r="L90" s="30"/>
      <c r="M90" s="30"/>
      <c r="N90" s="30"/>
      <c r="O90" s="20" t="s">
        <v>4</v>
      </c>
      <c r="Q90" s="30"/>
      <c r="R90" s="30"/>
      <c r="S90" s="30"/>
      <c r="T90" s="30"/>
      <c r="U90" s="30"/>
    </row>
    <row r="91" spans="1:21" ht="12.75">
      <c r="A91" s="22"/>
      <c r="B91" s="30"/>
      <c r="C91" s="30"/>
      <c r="E91" s="24"/>
      <c r="F91" s="30"/>
      <c r="G91" s="30"/>
      <c r="H91" s="30"/>
      <c r="I91" s="30"/>
      <c r="J91" s="30"/>
      <c r="K91" s="30"/>
      <c r="L91" s="30"/>
      <c r="M91" s="30"/>
      <c r="N91" s="30"/>
      <c r="O91" s="20"/>
      <c r="Q91" s="30"/>
      <c r="R91" s="30"/>
      <c r="S91" s="30"/>
      <c r="T91" s="30"/>
      <c r="U91" s="30"/>
    </row>
    <row r="92" spans="1:21" ht="12.75">
      <c r="A92" s="22"/>
      <c r="B92" s="30"/>
      <c r="C92" s="30"/>
      <c r="E92" s="24"/>
      <c r="F92" s="30"/>
      <c r="G92" s="30"/>
      <c r="H92" s="30"/>
      <c r="I92" s="30"/>
      <c r="J92" s="30"/>
      <c r="K92" s="30"/>
      <c r="L92" s="30"/>
      <c r="M92" s="30"/>
      <c r="N92" s="30"/>
      <c r="O92" s="20"/>
      <c r="Q92" s="30"/>
      <c r="R92" s="30"/>
      <c r="S92" s="30"/>
      <c r="T92" s="30"/>
      <c r="U92" s="30"/>
    </row>
    <row r="93" spans="1:21" ht="12.75">
      <c r="A93" s="19"/>
      <c r="B93" s="30"/>
      <c r="C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0"/>
      <c r="Q93" s="30"/>
      <c r="R93" s="30"/>
      <c r="S93" s="30"/>
      <c r="T93" s="30"/>
      <c r="U93" s="30"/>
    </row>
    <row r="94" spans="1:15" ht="12.75">
      <c r="A94" s="19"/>
      <c r="N94" s="20"/>
      <c r="O94" s="20"/>
    </row>
    <row r="95" spans="1:18" ht="12.75">
      <c r="A95" s="26" t="s">
        <v>113</v>
      </c>
      <c r="B95" s="19"/>
      <c r="C95" s="19"/>
      <c r="E95" s="32" t="s">
        <v>26</v>
      </c>
      <c r="F95" s="21"/>
      <c r="G95" s="20"/>
      <c r="H95" s="15"/>
      <c r="I95" s="19"/>
      <c r="J95" s="19"/>
      <c r="K95" s="19"/>
      <c r="L95" s="20"/>
      <c r="N95" s="20"/>
      <c r="O95" s="26" t="s">
        <v>99</v>
      </c>
      <c r="Q95" s="20"/>
      <c r="R95" s="20"/>
    </row>
    <row r="96" spans="1:18" ht="12.75">
      <c r="A96" s="22" t="s">
        <v>20</v>
      </c>
      <c r="B96" s="19"/>
      <c r="C96" s="19"/>
      <c r="D96" s="19"/>
      <c r="E96" s="21" t="s">
        <v>27</v>
      </c>
      <c r="F96" s="19"/>
      <c r="G96" s="19"/>
      <c r="H96" s="19"/>
      <c r="I96" s="19"/>
      <c r="J96" s="19"/>
      <c r="K96" s="19"/>
      <c r="L96" s="20"/>
      <c r="N96" s="20"/>
      <c r="O96" s="24" t="s">
        <v>36</v>
      </c>
      <c r="Q96" s="20"/>
      <c r="R96" s="20"/>
    </row>
    <row r="97" spans="17:18" ht="12.75">
      <c r="Q97" s="20"/>
      <c r="R97" s="20"/>
    </row>
    <row r="98" spans="1:18" ht="12.75">
      <c r="A98" s="42" t="s">
        <v>30</v>
      </c>
      <c r="B98" s="19"/>
      <c r="C98" s="19"/>
      <c r="D98" s="19"/>
      <c r="E98" s="19"/>
      <c r="F98" s="19"/>
      <c r="G98" s="20"/>
      <c r="H98" s="19"/>
      <c r="I98" s="19"/>
      <c r="J98" s="19"/>
      <c r="K98" s="19"/>
      <c r="L98" s="20"/>
      <c r="N98" s="20"/>
      <c r="O98" s="20"/>
      <c r="P98" s="20"/>
      <c r="Q98" s="20"/>
      <c r="R98" s="20"/>
    </row>
    <row r="99" spans="1:18" ht="12.75">
      <c r="A99" s="46">
        <v>1</v>
      </c>
      <c r="B99" s="23" t="s">
        <v>110</v>
      </c>
      <c r="C99" s="19"/>
      <c r="D99" s="19"/>
      <c r="E99" s="19"/>
      <c r="F99" s="19"/>
      <c r="G99" s="20"/>
      <c r="H99" s="15"/>
      <c r="I99" s="19"/>
      <c r="J99" s="19"/>
      <c r="K99" s="19"/>
      <c r="L99" s="20"/>
      <c r="N99" s="20"/>
      <c r="O99" s="20"/>
      <c r="P99" s="20"/>
      <c r="Q99" s="20"/>
      <c r="R99" s="20"/>
    </row>
    <row r="100" spans="1:18" ht="12.75">
      <c r="A100" s="46">
        <v>2</v>
      </c>
      <c r="B100" s="44" t="s">
        <v>31</v>
      </c>
      <c r="C100" s="23"/>
      <c r="D100" s="24"/>
      <c r="E100" s="24"/>
      <c r="F100" s="24"/>
      <c r="G100" s="24"/>
      <c r="H100" s="15"/>
      <c r="I100" s="24"/>
      <c r="J100" s="24"/>
      <c r="K100" s="25"/>
      <c r="L100" s="20"/>
      <c r="N100" s="15"/>
      <c r="O100" s="15"/>
      <c r="P100" s="20"/>
      <c r="Q100" s="20"/>
      <c r="R100" s="20"/>
    </row>
    <row r="101" spans="1:2" ht="12.75">
      <c r="A101" s="46">
        <v>3</v>
      </c>
      <c r="B101" s="43" t="s">
        <v>34</v>
      </c>
    </row>
    <row r="102" spans="1:2" ht="12.75">
      <c r="A102" s="46"/>
      <c r="B102" s="47" t="s">
        <v>35</v>
      </c>
    </row>
    <row r="103" spans="1:2" ht="12.75">
      <c r="A103" s="46">
        <v>4</v>
      </c>
      <c r="B103" s="58" t="s">
        <v>111</v>
      </c>
    </row>
    <row r="104" spans="1:2" ht="12.75">
      <c r="A104" s="46"/>
      <c r="B104" s="45" t="s">
        <v>32</v>
      </c>
    </row>
    <row r="105" spans="1:2" ht="12.75">
      <c r="A105" s="46">
        <v>5</v>
      </c>
      <c r="B105" s="20" t="s">
        <v>33</v>
      </c>
    </row>
    <row r="106" spans="1:2" ht="12.75">
      <c r="A106" s="46">
        <v>6</v>
      </c>
      <c r="B106" s="58" t="s">
        <v>112</v>
      </c>
    </row>
    <row r="107" spans="1:2" ht="12.75">
      <c r="A107" s="46"/>
      <c r="B107" s="45"/>
    </row>
    <row r="108" spans="1:21" ht="14.25">
      <c r="A108" s="80" t="s">
        <v>97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ht="1.5" customHeight="1"/>
    <row r="110" ht="9.75" customHeight="1" thickBot="1"/>
    <row r="111" spans="1:21" ht="12.75">
      <c r="A111" s="77" t="s">
        <v>0</v>
      </c>
      <c r="B111" s="75" t="s">
        <v>1</v>
      </c>
      <c r="C111" s="75" t="s">
        <v>2</v>
      </c>
      <c r="D111" s="68" t="s">
        <v>21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70"/>
    </row>
    <row r="112" spans="1:21" ht="12.75">
      <c r="A112" s="78"/>
      <c r="B112" s="76"/>
      <c r="C112" s="76"/>
      <c r="D112" s="59">
        <v>1</v>
      </c>
      <c r="E112" s="60"/>
      <c r="F112" s="61"/>
      <c r="G112" s="59">
        <v>2</v>
      </c>
      <c r="H112" s="60"/>
      <c r="I112" s="61"/>
      <c r="J112" s="59">
        <v>3</v>
      </c>
      <c r="K112" s="60"/>
      <c r="L112" s="61"/>
      <c r="M112" s="59">
        <v>4</v>
      </c>
      <c r="N112" s="60"/>
      <c r="O112" s="61"/>
      <c r="P112" s="59">
        <v>5</v>
      </c>
      <c r="Q112" s="60"/>
      <c r="R112" s="61"/>
      <c r="S112" s="59">
        <v>6</v>
      </c>
      <c r="T112" s="60"/>
      <c r="U112" s="67"/>
    </row>
    <row r="113" spans="1:21" ht="12.75">
      <c r="A113" s="79"/>
      <c r="B113" s="64"/>
      <c r="C113" s="64"/>
      <c r="D113" s="31" t="s">
        <v>22</v>
      </c>
      <c r="E113" s="31" t="s">
        <v>23</v>
      </c>
      <c r="F113" s="31" t="s">
        <v>24</v>
      </c>
      <c r="G113" s="31" t="s">
        <v>22</v>
      </c>
      <c r="H113" s="31" t="s">
        <v>23</v>
      </c>
      <c r="I113" s="31" t="s">
        <v>24</v>
      </c>
      <c r="J113" s="31" t="s">
        <v>22</v>
      </c>
      <c r="K113" s="31" t="s">
        <v>23</v>
      </c>
      <c r="L113" s="31" t="s">
        <v>24</v>
      </c>
      <c r="M113" s="31" t="s">
        <v>22</v>
      </c>
      <c r="N113" s="31" t="s">
        <v>23</v>
      </c>
      <c r="O113" s="31" t="s">
        <v>24</v>
      </c>
      <c r="P113" s="31" t="s">
        <v>22</v>
      </c>
      <c r="Q113" s="31" t="s">
        <v>23</v>
      </c>
      <c r="R113" s="31" t="s">
        <v>24</v>
      </c>
      <c r="S113" s="31" t="s">
        <v>22</v>
      </c>
      <c r="T113" s="31" t="s">
        <v>23</v>
      </c>
      <c r="U113" s="35" t="s">
        <v>24</v>
      </c>
    </row>
    <row r="114" spans="1:21" ht="12.75">
      <c r="A114" s="36">
        <v>1</v>
      </c>
      <c r="B114" s="29" t="s">
        <v>41</v>
      </c>
      <c r="C114" s="16" t="s">
        <v>68</v>
      </c>
      <c r="D114" s="33" t="s">
        <v>28</v>
      </c>
      <c r="E114" s="48"/>
      <c r="F114" s="13"/>
      <c r="G114" s="33" t="s">
        <v>28</v>
      </c>
      <c r="H114" s="48"/>
      <c r="I114" s="13"/>
      <c r="J114" s="48"/>
      <c r="K114" s="33" t="s">
        <v>28</v>
      </c>
      <c r="L114" s="13"/>
      <c r="M114" s="48"/>
      <c r="N114" s="33" t="s">
        <v>28</v>
      </c>
      <c r="O114" s="13"/>
      <c r="P114" s="33" t="s">
        <v>28</v>
      </c>
      <c r="Q114" s="48"/>
      <c r="R114" s="13"/>
      <c r="T114" s="33" t="s">
        <v>28</v>
      </c>
      <c r="U114" s="37"/>
    </row>
    <row r="115" spans="1:21" ht="12.75">
      <c r="A115" s="36">
        <v>2</v>
      </c>
      <c r="B115" s="29" t="s">
        <v>42</v>
      </c>
      <c r="C115" s="17" t="s">
        <v>69</v>
      </c>
      <c r="D115" s="13"/>
      <c r="E115" s="33" t="s">
        <v>28</v>
      </c>
      <c r="F115" s="13"/>
      <c r="G115" s="13"/>
      <c r="H115" s="33" t="s">
        <v>28</v>
      </c>
      <c r="I115" s="13"/>
      <c r="J115" s="13"/>
      <c r="K115" s="33" t="s">
        <v>28</v>
      </c>
      <c r="L115" s="13"/>
      <c r="M115" s="13"/>
      <c r="N115" s="33" t="s">
        <v>28</v>
      </c>
      <c r="O115" s="13"/>
      <c r="P115" s="13"/>
      <c r="Q115" s="33" t="s">
        <v>28</v>
      </c>
      <c r="R115" s="13"/>
      <c r="S115" s="13"/>
      <c r="T115" s="33" t="s">
        <v>28</v>
      </c>
      <c r="U115" s="37"/>
    </row>
    <row r="116" spans="1:21" ht="12.75">
      <c r="A116" s="36">
        <v>3</v>
      </c>
      <c r="B116" s="29" t="s">
        <v>43</v>
      </c>
      <c r="C116" s="17" t="s">
        <v>70</v>
      </c>
      <c r="D116" s="33" t="s">
        <v>28</v>
      </c>
      <c r="E116" s="48"/>
      <c r="F116" s="13"/>
      <c r="G116" s="33" t="s">
        <v>28</v>
      </c>
      <c r="H116" s="48"/>
      <c r="I116" s="13"/>
      <c r="J116" s="33" t="s">
        <v>28</v>
      </c>
      <c r="K116" s="48"/>
      <c r="L116" s="13"/>
      <c r="M116" s="33" t="s">
        <v>28</v>
      </c>
      <c r="N116" s="48"/>
      <c r="O116" s="13"/>
      <c r="P116" s="33" t="s">
        <v>28</v>
      </c>
      <c r="Q116" s="48"/>
      <c r="R116" s="13"/>
      <c r="S116" s="33" t="s">
        <v>28</v>
      </c>
      <c r="T116" s="2"/>
      <c r="U116" s="37"/>
    </row>
    <row r="117" spans="1:21" ht="12.75">
      <c r="A117" s="36">
        <v>4</v>
      </c>
      <c r="B117" s="29" t="s">
        <v>44</v>
      </c>
      <c r="C117" s="17" t="s">
        <v>71</v>
      </c>
      <c r="D117" s="13"/>
      <c r="E117" s="33" t="s">
        <v>28</v>
      </c>
      <c r="F117" s="13"/>
      <c r="G117" s="13"/>
      <c r="H117" s="33" t="s">
        <v>28</v>
      </c>
      <c r="I117" s="13"/>
      <c r="J117" s="13"/>
      <c r="K117" s="33" t="s">
        <v>28</v>
      </c>
      <c r="L117" s="13"/>
      <c r="M117" s="13"/>
      <c r="N117" s="33" t="s">
        <v>28</v>
      </c>
      <c r="O117" s="13"/>
      <c r="P117" s="13"/>
      <c r="Q117" s="33" t="s">
        <v>28</v>
      </c>
      <c r="R117" s="13"/>
      <c r="S117" s="13"/>
      <c r="T117" s="33" t="s">
        <v>28</v>
      </c>
      <c r="U117" s="37"/>
    </row>
    <row r="118" spans="1:21" ht="12.75">
      <c r="A118" s="36">
        <v>5</v>
      </c>
      <c r="B118" s="29" t="s">
        <v>45</v>
      </c>
      <c r="C118" s="17" t="s">
        <v>72</v>
      </c>
      <c r="D118" s="33" t="s">
        <v>28</v>
      </c>
      <c r="E118" s="13"/>
      <c r="F118" s="13"/>
      <c r="G118" s="33" t="s">
        <v>28</v>
      </c>
      <c r="H118" s="13"/>
      <c r="I118" s="13"/>
      <c r="J118" s="33" t="s">
        <v>28</v>
      </c>
      <c r="K118" s="13"/>
      <c r="L118" s="13"/>
      <c r="M118" s="33" t="s">
        <v>28</v>
      </c>
      <c r="N118" s="13"/>
      <c r="O118" s="13"/>
      <c r="P118" s="33" t="s">
        <v>28</v>
      </c>
      <c r="Q118" s="13"/>
      <c r="R118" s="13"/>
      <c r="S118" s="33" t="s">
        <v>28</v>
      </c>
      <c r="T118" s="13"/>
      <c r="U118" s="37"/>
    </row>
    <row r="119" spans="1:21" ht="12.75">
      <c r="A119" s="36">
        <v>6</v>
      </c>
      <c r="B119" s="29" t="s">
        <v>46</v>
      </c>
      <c r="C119" s="17" t="s">
        <v>73</v>
      </c>
      <c r="D119" s="13"/>
      <c r="E119" s="33" t="s">
        <v>28</v>
      </c>
      <c r="F119" s="48"/>
      <c r="G119" s="13"/>
      <c r="H119" s="33" t="s">
        <v>28</v>
      </c>
      <c r="I119" s="48"/>
      <c r="J119" s="13"/>
      <c r="K119" s="33" t="s">
        <v>28</v>
      </c>
      <c r="L119" s="48"/>
      <c r="M119" s="13"/>
      <c r="N119" s="33" t="s">
        <v>28</v>
      </c>
      <c r="O119" s="48"/>
      <c r="P119" s="13"/>
      <c r="Q119" s="33" t="s">
        <v>28</v>
      </c>
      <c r="R119" s="48"/>
      <c r="S119" s="13"/>
      <c r="T119" s="33" t="s">
        <v>28</v>
      </c>
      <c r="U119" s="39"/>
    </row>
    <row r="120" spans="1:21" ht="12.75">
      <c r="A120" s="36">
        <v>7</v>
      </c>
      <c r="B120" s="29" t="s">
        <v>47</v>
      </c>
      <c r="C120" s="17" t="s">
        <v>74</v>
      </c>
      <c r="D120" s="13"/>
      <c r="E120" s="33" t="s">
        <v>28</v>
      </c>
      <c r="F120" s="13"/>
      <c r="G120" s="13"/>
      <c r="H120" s="33" t="s">
        <v>28</v>
      </c>
      <c r="I120" s="13"/>
      <c r="J120" s="13"/>
      <c r="K120" s="33" t="s">
        <v>28</v>
      </c>
      <c r="L120" s="13"/>
      <c r="M120" s="13"/>
      <c r="N120" s="33" t="s">
        <v>28</v>
      </c>
      <c r="O120" s="13"/>
      <c r="P120" s="13"/>
      <c r="Q120" s="33" t="s">
        <v>28</v>
      </c>
      <c r="R120" s="13"/>
      <c r="S120" s="13"/>
      <c r="T120" s="33" t="s">
        <v>28</v>
      </c>
      <c r="U120" s="37"/>
    </row>
    <row r="121" spans="1:21" ht="12.75">
      <c r="A121" s="36">
        <v>8</v>
      </c>
      <c r="B121" s="29" t="s">
        <v>48</v>
      </c>
      <c r="C121" s="17" t="s">
        <v>75</v>
      </c>
      <c r="D121" s="33" t="s">
        <v>28</v>
      </c>
      <c r="E121" s="48"/>
      <c r="F121" s="13"/>
      <c r="G121" s="33" t="s">
        <v>28</v>
      </c>
      <c r="H121" s="48"/>
      <c r="I121" s="13"/>
      <c r="J121" s="33" t="s">
        <v>28</v>
      </c>
      <c r="K121" s="48"/>
      <c r="L121" s="13"/>
      <c r="M121" s="33" t="s">
        <v>28</v>
      </c>
      <c r="N121" s="48"/>
      <c r="O121" s="13"/>
      <c r="P121" s="33" t="s">
        <v>28</v>
      </c>
      <c r="Q121" s="48"/>
      <c r="R121" s="13"/>
      <c r="S121" s="33" t="s">
        <v>28</v>
      </c>
      <c r="T121" s="2"/>
      <c r="U121" s="37"/>
    </row>
    <row r="122" spans="1:21" ht="12.75">
      <c r="A122" s="36">
        <v>9</v>
      </c>
      <c r="B122" s="29" t="s">
        <v>49</v>
      </c>
      <c r="C122" s="17" t="s">
        <v>76</v>
      </c>
      <c r="D122" s="13"/>
      <c r="E122" s="13"/>
      <c r="F122" s="33" t="s">
        <v>28</v>
      </c>
      <c r="G122" s="13"/>
      <c r="H122" s="33" t="s">
        <v>28</v>
      </c>
      <c r="I122" s="48"/>
      <c r="J122" s="13"/>
      <c r="K122" s="13"/>
      <c r="L122" s="33" t="s">
        <v>28</v>
      </c>
      <c r="M122" s="13"/>
      <c r="N122" s="33" t="s">
        <v>28</v>
      </c>
      <c r="P122" s="13"/>
      <c r="Q122" s="13"/>
      <c r="R122" s="33" t="s">
        <v>28</v>
      </c>
      <c r="S122" s="13"/>
      <c r="T122" s="13"/>
      <c r="U122" s="38" t="s">
        <v>28</v>
      </c>
    </row>
    <row r="123" spans="1:21" ht="12.75">
      <c r="A123" s="36">
        <v>10</v>
      </c>
      <c r="B123" s="29" t="s">
        <v>50</v>
      </c>
      <c r="C123" s="17" t="s">
        <v>77</v>
      </c>
      <c r="D123" s="33" t="s">
        <v>28</v>
      </c>
      <c r="E123" s="13"/>
      <c r="F123" s="13"/>
      <c r="G123" s="33" t="s">
        <v>28</v>
      </c>
      <c r="H123" s="13"/>
      <c r="I123" s="13"/>
      <c r="J123" s="33" t="s">
        <v>28</v>
      </c>
      <c r="K123" s="13"/>
      <c r="L123" s="13"/>
      <c r="M123" s="33" t="s">
        <v>28</v>
      </c>
      <c r="N123" s="13"/>
      <c r="O123" s="13"/>
      <c r="P123" s="33" t="s">
        <v>28</v>
      </c>
      <c r="Q123" s="13"/>
      <c r="R123" s="13"/>
      <c r="S123" s="33" t="s">
        <v>28</v>
      </c>
      <c r="T123" s="13"/>
      <c r="U123" s="37"/>
    </row>
    <row r="124" spans="1:21" ht="12.75">
      <c r="A124" s="36">
        <v>11</v>
      </c>
      <c r="B124" s="29" t="s">
        <v>51</v>
      </c>
      <c r="C124" s="17" t="s">
        <v>78</v>
      </c>
      <c r="D124" s="13"/>
      <c r="E124" s="33" t="s">
        <v>28</v>
      </c>
      <c r="F124" s="13"/>
      <c r="G124" s="13"/>
      <c r="H124" s="33" t="s">
        <v>28</v>
      </c>
      <c r="I124" s="13"/>
      <c r="J124" s="13"/>
      <c r="K124" s="33" t="s">
        <v>28</v>
      </c>
      <c r="L124" s="13"/>
      <c r="M124" s="13"/>
      <c r="N124" s="33" t="s">
        <v>28</v>
      </c>
      <c r="O124" s="13"/>
      <c r="P124" s="13"/>
      <c r="Q124" s="33" t="s">
        <v>28</v>
      </c>
      <c r="R124" s="13"/>
      <c r="S124" s="13"/>
      <c r="T124" s="33" t="s">
        <v>28</v>
      </c>
      <c r="U124" s="37"/>
    </row>
    <row r="125" spans="1:21" ht="12.75">
      <c r="A125" s="36">
        <v>12</v>
      </c>
      <c r="B125" s="29" t="s">
        <v>52</v>
      </c>
      <c r="C125" s="17" t="s">
        <v>79</v>
      </c>
      <c r="D125" s="13"/>
      <c r="E125" s="33" t="s">
        <v>28</v>
      </c>
      <c r="F125" s="48"/>
      <c r="G125" s="13"/>
      <c r="H125" s="33" t="s">
        <v>28</v>
      </c>
      <c r="I125" s="48"/>
      <c r="J125" s="13"/>
      <c r="K125" s="33" t="s">
        <v>28</v>
      </c>
      <c r="L125" s="48"/>
      <c r="M125" s="13"/>
      <c r="N125" s="33" t="s">
        <v>28</v>
      </c>
      <c r="O125" s="48"/>
      <c r="P125" s="13"/>
      <c r="Q125" s="33" t="s">
        <v>28</v>
      </c>
      <c r="R125" s="48"/>
      <c r="S125" s="13"/>
      <c r="T125" s="33" t="s">
        <v>28</v>
      </c>
      <c r="U125" s="39"/>
    </row>
    <row r="126" spans="1:21" ht="12.75">
      <c r="A126" s="36">
        <v>13</v>
      </c>
      <c r="B126" s="29" t="s">
        <v>53</v>
      </c>
      <c r="C126" s="17" t="s">
        <v>80</v>
      </c>
      <c r="D126" s="13"/>
      <c r="E126" s="13"/>
      <c r="F126" s="33" t="s">
        <v>28</v>
      </c>
      <c r="G126" s="13"/>
      <c r="H126" s="13"/>
      <c r="I126" s="33" t="s">
        <v>28</v>
      </c>
      <c r="J126" s="13"/>
      <c r="K126" s="13"/>
      <c r="L126" s="33" t="s">
        <v>28</v>
      </c>
      <c r="M126" s="13"/>
      <c r="N126" s="13"/>
      <c r="O126" s="33" t="s">
        <v>28</v>
      </c>
      <c r="P126" s="13"/>
      <c r="Q126" s="33" t="s">
        <v>28</v>
      </c>
      <c r="S126" s="13"/>
      <c r="T126" s="13"/>
      <c r="U126" s="38" t="s">
        <v>28</v>
      </c>
    </row>
    <row r="127" spans="1:21" ht="12.75">
      <c r="A127" s="36">
        <v>14</v>
      </c>
      <c r="B127" s="29" t="s">
        <v>54</v>
      </c>
      <c r="C127" s="17" t="s">
        <v>81</v>
      </c>
      <c r="D127" s="13"/>
      <c r="E127" s="33" t="s">
        <v>28</v>
      </c>
      <c r="F127" s="48"/>
      <c r="G127" s="13"/>
      <c r="H127" s="33" t="s">
        <v>28</v>
      </c>
      <c r="I127" s="48"/>
      <c r="J127" s="13"/>
      <c r="K127" s="33" t="s">
        <v>28</v>
      </c>
      <c r="L127" s="48"/>
      <c r="M127" s="13"/>
      <c r="N127" s="33" t="s">
        <v>28</v>
      </c>
      <c r="O127" s="48"/>
      <c r="P127" s="13"/>
      <c r="Q127" s="33" t="s">
        <v>28</v>
      </c>
      <c r="R127" s="48"/>
      <c r="S127" s="13"/>
      <c r="T127" s="33" t="s">
        <v>28</v>
      </c>
      <c r="U127" s="39"/>
    </row>
    <row r="128" spans="1:21" ht="12.75">
      <c r="A128" s="36">
        <v>15</v>
      </c>
      <c r="B128" s="29" t="s">
        <v>55</v>
      </c>
      <c r="C128" s="17" t="s">
        <v>82</v>
      </c>
      <c r="D128" s="13"/>
      <c r="E128" s="33" t="s">
        <v>28</v>
      </c>
      <c r="F128" s="13"/>
      <c r="G128" s="13"/>
      <c r="H128" s="33" t="s">
        <v>28</v>
      </c>
      <c r="I128" s="13"/>
      <c r="J128" s="13"/>
      <c r="K128" s="33" t="s">
        <v>28</v>
      </c>
      <c r="L128" s="13"/>
      <c r="M128" s="13"/>
      <c r="N128" s="33" t="s">
        <v>28</v>
      </c>
      <c r="O128" s="13"/>
      <c r="P128" s="13"/>
      <c r="Q128" s="33" t="s">
        <v>28</v>
      </c>
      <c r="R128" s="13"/>
      <c r="S128" s="13"/>
      <c r="T128" s="33" t="s">
        <v>28</v>
      </c>
      <c r="U128" s="37"/>
    </row>
    <row r="129" spans="1:21" ht="12.75">
      <c r="A129" s="36">
        <v>16</v>
      </c>
      <c r="B129" s="29" t="s">
        <v>56</v>
      </c>
      <c r="C129" s="17" t="s">
        <v>83</v>
      </c>
      <c r="D129" s="13"/>
      <c r="E129" s="33" t="s">
        <v>28</v>
      </c>
      <c r="F129" s="48"/>
      <c r="G129" s="13"/>
      <c r="H129" s="33" t="s">
        <v>28</v>
      </c>
      <c r="I129" s="48"/>
      <c r="J129" s="13"/>
      <c r="K129" s="33" t="s">
        <v>28</v>
      </c>
      <c r="L129" s="48"/>
      <c r="M129" s="13"/>
      <c r="N129" s="33" t="s">
        <v>28</v>
      </c>
      <c r="O129" s="48"/>
      <c r="P129" s="13"/>
      <c r="Q129" s="33" t="s">
        <v>28</v>
      </c>
      <c r="R129" s="48"/>
      <c r="S129" s="13"/>
      <c r="T129" s="33" t="s">
        <v>28</v>
      </c>
      <c r="U129" s="39"/>
    </row>
    <row r="130" spans="1:21" ht="12.75">
      <c r="A130" s="36">
        <v>17</v>
      </c>
      <c r="B130" s="29" t="s">
        <v>57</v>
      </c>
      <c r="C130" s="17" t="s">
        <v>84</v>
      </c>
      <c r="D130" s="13"/>
      <c r="E130" s="13"/>
      <c r="F130" s="33" t="s">
        <v>28</v>
      </c>
      <c r="G130" s="13"/>
      <c r="H130" s="13"/>
      <c r="I130" s="33" t="s">
        <v>28</v>
      </c>
      <c r="J130" s="13"/>
      <c r="K130" s="13"/>
      <c r="L130" s="33" t="s">
        <v>28</v>
      </c>
      <c r="M130" s="13"/>
      <c r="N130" s="13"/>
      <c r="O130" s="33" t="s">
        <v>28</v>
      </c>
      <c r="P130" s="13"/>
      <c r="Q130" s="13"/>
      <c r="R130" s="33" t="s">
        <v>28</v>
      </c>
      <c r="S130" s="13"/>
      <c r="T130" s="13"/>
      <c r="U130" s="38" t="s">
        <v>28</v>
      </c>
    </row>
    <row r="131" spans="1:21" ht="12.75">
      <c r="A131" s="36">
        <v>18</v>
      </c>
      <c r="B131" s="29" t="s">
        <v>58</v>
      </c>
      <c r="C131" s="17" t="s">
        <v>85</v>
      </c>
      <c r="D131" s="13"/>
      <c r="E131" s="33" t="s">
        <v>28</v>
      </c>
      <c r="F131" s="13"/>
      <c r="G131" s="13"/>
      <c r="H131" s="33" t="s">
        <v>28</v>
      </c>
      <c r="I131" s="13"/>
      <c r="J131" s="13"/>
      <c r="K131" s="33" t="s">
        <v>28</v>
      </c>
      <c r="L131" s="13"/>
      <c r="M131" s="13"/>
      <c r="N131" s="33" t="s">
        <v>28</v>
      </c>
      <c r="O131" s="13"/>
      <c r="P131" s="13"/>
      <c r="Q131" s="33" t="s">
        <v>28</v>
      </c>
      <c r="R131" s="13"/>
      <c r="S131" s="13"/>
      <c r="T131" s="33" t="s">
        <v>28</v>
      </c>
      <c r="U131" s="37"/>
    </row>
    <row r="132" spans="1:21" ht="12.75">
      <c r="A132" s="36">
        <v>19</v>
      </c>
      <c r="B132" s="29" t="s">
        <v>59</v>
      </c>
      <c r="C132" s="17" t="s">
        <v>86</v>
      </c>
      <c r="D132" s="13"/>
      <c r="E132" s="33" t="s">
        <v>28</v>
      </c>
      <c r="F132" s="48"/>
      <c r="G132" s="13"/>
      <c r="H132" s="33" t="s">
        <v>28</v>
      </c>
      <c r="I132" s="48"/>
      <c r="J132" s="13"/>
      <c r="K132" s="33" t="s">
        <v>28</v>
      </c>
      <c r="L132" s="48"/>
      <c r="M132" s="13"/>
      <c r="N132" s="33" t="s">
        <v>28</v>
      </c>
      <c r="O132" s="48"/>
      <c r="P132" s="13"/>
      <c r="Q132" s="33" t="s">
        <v>28</v>
      </c>
      <c r="R132" s="48"/>
      <c r="S132" s="13"/>
      <c r="T132" s="33" t="s">
        <v>28</v>
      </c>
      <c r="U132" s="39"/>
    </row>
    <row r="133" spans="1:21" ht="12.75">
      <c r="A133" s="36">
        <v>20</v>
      </c>
      <c r="B133" s="29" t="s">
        <v>67</v>
      </c>
      <c r="C133" s="17" t="s">
        <v>87</v>
      </c>
      <c r="D133" s="33" t="s">
        <v>28</v>
      </c>
      <c r="E133" s="13"/>
      <c r="F133" s="13"/>
      <c r="G133" s="33" t="s">
        <v>28</v>
      </c>
      <c r="H133" s="13"/>
      <c r="I133" s="13"/>
      <c r="J133" s="33" t="s">
        <v>28</v>
      </c>
      <c r="K133" s="13"/>
      <c r="L133" s="13"/>
      <c r="M133" s="33" t="s">
        <v>28</v>
      </c>
      <c r="N133" s="13"/>
      <c r="O133" s="13"/>
      <c r="P133" s="33" t="s">
        <v>28</v>
      </c>
      <c r="Q133" s="13"/>
      <c r="R133" s="13"/>
      <c r="S133" s="33" t="s">
        <v>28</v>
      </c>
      <c r="T133" s="13"/>
      <c r="U133" s="37"/>
    </row>
    <row r="134" spans="1:21" ht="12.75">
      <c r="A134" s="36">
        <v>21</v>
      </c>
      <c r="B134" s="29" t="s">
        <v>60</v>
      </c>
      <c r="C134" s="17" t="s">
        <v>88</v>
      </c>
      <c r="D134" s="13"/>
      <c r="E134" s="33" t="s">
        <v>28</v>
      </c>
      <c r="F134" s="48"/>
      <c r="G134" s="13"/>
      <c r="H134" s="33" t="s">
        <v>28</v>
      </c>
      <c r="I134" s="48"/>
      <c r="J134" s="13"/>
      <c r="K134" s="33" t="s">
        <v>28</v>
      </c>
      <c r="L134" s="48"/>
      <c r="M134" s="13"/>
      <c r="N134" s="33" t="s">
        <v>28</v>
      </c>
      <c r="O134" s="48"/>
      <c r="P134" s="13"/>
      <c r="Q134" s="33" t="s">
        <v>28</v>
      </c>
      <c r="R134" s="48"/>
      <c r="S134" s="13"/>
      <c r="T134" s="33" t="s">
        <v>28</v>
      </c>
      <c r="U134" s="39"/>
    </row>
    <row r="135" spans="1:21" ht="12.75">
      <c r="A135" s="36">
        <v>22</v>
      </c>
      <c r="B135" s="29" t="s">
        <v>66</v>
      </c>
      <c r="C135" s="17" t="s">
        <v>89</v>
      </c>
      <c r="D135" s="33" t="s">
        <v>28</v>
      </c>
      <c r="E135" s="48"/>
      <c r="F135" s="13"/>
      <c r="G135" s="33" t="s">
        <v>28</v>
      </c>
      <c r="H135" s="48"/>
      <c r="I135" s="13"/>
      <c r="J135" s="33" t="s">
        <v>28</v>
      </c>
      <c r="K135" s="48"/>
      <c r="L135" s="13"/>
      <c r="M135" s="33" t="s">
        <v>28</v>
      </c>
      <c r="N135" s="48"/>
      <c r="O135" s="13"/>
      <c r="P135" s="33" t="s">
        <v>28</v>
      </c>
      <c r="Q135" s="48"/>
      <c r="R135" s="13"/>
      <c r="S135" s="33" t="s">
        <v>28</v>
      </c>
      <c r="T135" s="2"/>
      <c r="U135" s="37"/>
    </row>
    <row r="136" spans="1:21" ht="12.75">
      <c r="A136" s="36">
        <v>23</v>
      </c>
      <c r="B136" s="29" t="s">
        <v>65</v>
      </c>
      <c r="C136" s="17" t="s">
        <v>90</v>
      </c>
      <c r="D136" s="13"/>
      <c r="E136" s="33" t="s">
        <v>28</v>
      </c>
      <c r="F136" s="48"/>
      <c r="G136" s="33" t="s">
        <v>28</v>
      </c>
      <c r="H136" s="48"/>
      <c r="I136" s="48"/>
      <c r="J136" s="13"/>
      <c r="K136" s="33" t="s">
        <v>28</v>
      </c>
      <c r="L136" s="48"/>
      <c r="M136" s="13"/>
      <c r="N136" s="33" t="s">
        <v>28</v>
      </c>
      <c r="O136" s="48"/>
      <c r="P136" s="13"/>
      <c r="Q136" s="33" t="s">
        <v>28</v>
      </c>
      <c r="R136" s="48"/>
      <c r="S136" s="13"/>
      <c r="T136" s="33" t="s">
        <v>28</v>
      </c>
      <c r="U136" s="39"/>
    </row>
    <row r="137" spans="1:21" ht="12.75">
      <c r="A137" s="36">
        <v>24</v>
      </c>
      <c r="B137" s="29" t="s">
        <v>64</v>
      </c>
      <c r="C137" s="17" t="s">
        <v>91</v>
      </c>
      <c r="D137" s="13"/>
      <c r="E137" s="33" t="s">
        <v>28</v>
      </c>
      <c r="F137" s="13"/>
      <c r="G137" s="13"/>
      <c r="H137" s="33" t="s">
        <v>28</v>
      </c>
      <c r="I137" s="13"/>
      <c r="J137" s="13"/>
      <c r="K137" s="33" t="s">
        <v>28</v>
      </c>
      <c r="L137" s="13"/>
      <c r="M137" s="13"/>
      <c r="N137" s="33" t="s">
        <v>28</v>
      </c>
      <c r="O137" s="13"/>
      <c r="P137" s="13"/>
      <c r="Q137" s="33" t="s">
        <v>28</v>
      </c>
      <c r="R137" s="13"/>
      <c r="S137" s="13"/>
      <c r="T137" s="33" t="s">
        <v>28</v>
      </c>
      <c r="U137" s="37"/>
    </row>
    <row r="138" spans="1:21" ht="12.75">
      <c r="A138" s="36">
        <v>25</v>
      </c>
      <c r="B138" s="29" t="s">
        <v>63</v>
      </c>
      <c r="C138" s="17" t="s">
        <v>92</v>
      </c>
      <c r="D138" s="13"/>
      <c r="E138" s="33" t="s">
        <v>28</v>
      </c>
      <c r="F138" s="48"/>
      <c r="G138" s="13"/>
      <c r="H138" s="33" t="s">
        <v>28</v>
      </c>
      <c r="I138" s="48"/>
      <c r="J138" s="13"/>
      <c r="K138" s="33" t="s">
        <v>28</v>
      </c>
      <c r="L138" s="48"/>
      <c r="M138" s="13"/>
      <c r="N138" s="33" t="s">
        <v>28</v>
      </c>
      <c r="O138" s="48"/>
      <c r="P138" s="13"/>
      <c r="Q138" s="33" t="s">
        <v>28</v>
      </c>
      <c r="R138" s="48"/>
      <c r="S138" s="13"/>
      <c r="T138" s="33" t="s">
        <v>28</v>
      </c>
      <c r="U138" s="39"/>
    </row>
    <row r="139" spans="1:21" ht="12.75">
      <c r="A139" s="36">
        <v>26</v>
      </c>
      <c r="B139" s="29" t="s">
        <v>62</v>
      </c>
      <c r="C139" s="17" t="s">
        <v>93</v>
      </c>
      <c r="D139" s="33" t="s">
        <v>28</v>
      </c>
      <c r="E139" s="13"/>
      <c r="F139" s="13"/>
      <c r="G139" s="33" t="s">
        <v>28</v>
      </c>
      <c r="H139" s="13"/>
      <c r="I139" s="13"/>
      <c r="J139" s="33" t="s">
        <v>28</v>
      </c>
      <c r="K139" s="13"/>
      <c r="L139" s="13"/>
      <c r="M139" s="33" t="s">
        <v>28</v>
      </c>
      <c r="N139" s="13"/>
      <c r="O139" s="13"/>
      <c r="P139" s="33" t="s">
        <v>28</v>
      </c>
      <c r="Q139" s="13"/>
      <c r="R139" s="13"/>
      <c r="S139" s="33" t="s">
        <v>28</v>
      </c>
      <c r="T139" s="13"/>
      <c r="U139" s="37"/>
    </row>
    <row r="140" spans="1:21" ht="12.75">
      <c r="A140" s="36">
        <v>27</v>
      </c>
      <c r="B140" s="29" t="s">
        <v>61</v>
      </c>
      <c r="C140" s="17" t="s">
        <v>94</v>
      </c>
      <c r="D140" s="13"/>
      <c r="E140" s="33" t="s">
        <v>28</v>
      </c>
      <c r="F140" s="13"/>
      <c r="G140" s="13"/>
      <c r="H140" s="33" t="s">
        <v>28</v>
      </c>
      <c r="I140" s="13"/>
      <c r="J140" s="13"/>
      <c r="K140" s="33" t="s">
        <v>28</v>
      </c>
      <c r="L140" s="13"/>
      <c r="M140" s="13"/>
      <c r="N140" s="33" t="s">
        <v>28</v>
      </c>
      <c r="O140" s="13"/>
      <c r="P140" s="13"/>
      <c r="Q140" s="33" t="s">
        <v>28</v>
      </c>
      <c r="R140" s="13"/>
      <c r="S140" s="13"/>
      <c r="T140" s="33" t="s">
        <v>28</v>
      </c>
      <c r="U140" s="37"/>
    </row>
    <row r="141" spans="1:21" ht="13.5" thickBot="1">
      <c r="A141" s="72" t="s">
        <v>29</v>
      </c>
      <c r="B141" s="73"/>
      <c r="C141" s="74"/>
      <c r="D141" s="40">
        <v>8</v>
      </c>
      <c r="E141" s="40">
        <v>16</v>
      </c>
      <c r="F141" s="40">
        <v>3</v>
      </c>
      <c r="G141" s="40">
        <v>9</v>
      </c>
      <c r="H141" s="40">
        <v>16</v>
      </c>
      <c r="I141" s="40">
        <v>2</v>
      </c>
      <c r="J141" s="40">
        <v>7</v>
      </c>
      <c r="K141" s="40">
        <v>17</v>
      </c>
      <c r="L141" s="40">
        <v>3</v>
      </c>
      <c r="M141" s="40">
        <v>7</v>
      </c>
      <c r="N141" s="40">
        <v>18</v>
      </c>
      <c r="O141" s="40">
        <v>2</v>
      </c>
      <c r="P141" s="40">
        <v>8</v>
      </c>
      <c r="Q141" s="40">
        <v>17</v>
      </c>
      <c r="R141" s="40">
        <v>2</v>
      </c>
      <c r="S141" s="40">
        <v>7</v>
      </c>
      <c r="T141" s="40">
        <v>17</v>
      </c>
      <c r="U141" s="41">
        <v>3</v>
      </c>
    </row>
    <row r="142" spans="1:21" ht="9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21" t="s">
        <v>103</v>
      </c>
      <c r="Q143" s="30"/>
      <c r="R143" s="30"/>
      <c r="S143" s="30"/>
      <c r="T143" s="30"/>
      <c r="U143" s="30"/>
    </row>
    <row r="144" spans="1:21" ht="12.75">
      <c r="A144" s="22" t="s">
        <v>17</v>
      </c>
      <c r="B144" s="30"/>
      <c r="C144" s="30"/>
      <c r="E144" s="24" t="s">
        <v>25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20" t="s">
        <v>4</v>
      </c>
      <c r="Q144" s="30"/>
      <c r="R144" s="30"/>
      <c r="S144" s="30"/>
      <c r="T144" s="30"/>
      <c r="U144" s="30"/>
    </row>
    <row r="145" spans="1:21" ht="17.25" customHeight="1">
      <c r="A145" s="22"/>
      <c r="B145" s="30"/>
      <c r="C145" s="30"/>
      <c r="E145" s="24"/>
      <c r="F145" s="30"/>
      <c r="G145" s="30"/>
      <c r="H145" s="30"/>
      <c r="I145" s="30"/>
      <c r="J145" s="30"/>
      <c r="K145" s="30"/>
      <c r="L145" s="30"/>
      <c r="M145" s="30"/>
      <c r="N145" s="30"/>
      <c r="O145" s="20"/>
      <c r="Q145" s="30"/>
      <c r="R145" s="30"/>
      <c r="S145" s="30"/>
      <c r="T145" s="30"/>
      <c r="U145" s="30"/>
    </row>
    <row r="146" spans="1:21" ht="12.75">
      <c r="A146" s="19"/>
      <c r="B146" s="30"/>
      <c r="C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20"/>
      <c r="Q146" s="30"/>
      <c r="R146" s="30"/>
      <c r="S146" s="30"/>
      <c r="T146" s="30"/>
      <c r="U146" s="30"/>
    </row>
    <row r="147" spans="1:15" ht="12.75">
      <c r="A147" s="19"/>
      <c r="N147" s="20"/>
      <c r="O147" s="20"/>
    </row>
    <row r="148" spans="1:18" ht="12.75">
      <c r="A148" s="26" t="s">
        <v>113</v>
      </c>
      <c r="B148" s="19"/>
      <c r="C148" s="19"/>
      <c r="E148" s="32" t="s">
        <v>26</v>
      </c>
      <c r="F148" s="21"/>
      <c r="G148" s="20"/>
      <c r="H148" s="15"/>
      <c r="I148" s="19"/>
      <c r="J148" s="19"/>
      <c r="K148" s="19"/>
      <c r="L148" s="20"/>
      <c r="N148" s="20"/>
      <c r="O148" s="26" t="s">
        <v>99</v>
      </c>
      <c r="Q148" s="20"/>
      <c r="R148" s="20"/>
    </row>
    <row r="149" spans="1:18" ht="12.75">
      <c r="A149" s="22" t="s">
        <v>20</v>
      </c>
      <c r="B149" s="19"/>
      <c r="C149" s="19"/>
      <c r="D149" s="19"/>
      <c r="E149" s="21" t="s">
        <v>27</v>
      </c>
      <c r="F149" s="19"/>
      <c r="G149" s="19"/>
      <c r="H149" s="19"/>
      <c r="I149" s="19"/>
      <c r="J149" s="19"/>
      <c r="K149" s="19"/>
      <c r="L149" s="20"/>
      <c r="N149" s="20"/>
      <c r="O149" s="24" t="s">
        <v>36</v>
      </c>
      <c r="Q149" s="20"/>
      <c r="R149" s="20"/>
    </row>
    <row r="150" spans="17:18" ht="12.75">
      <c r="Q150" s="20"/>
      <c r="R150" s="20"/>
    </row>
    <row r="151" spans="1:18" ht="12.75">
      <c r="A151" s="42" t="s">
        <v>30</v>
      </c>
      <c r="B151" s="19"/>
      <c r="C151" s="19"/>
      <c r="D151" s="19"/>
      <c r="E151" s="19"/>
      <c r="F151" s="19"/>
      <c r="G151" s="20"/>
      <c r="H151" s="19"/>
      <c r="I151" s="19"/>
      <c r="J151" s="19"/>
      <c r="K151" s="19"/>
      <c r="L151" s="20"/>
      <c r="N151" s="20"/>
      <c r="O151" s="20"/>
      <c r="P151" s="20"/>
      <c r="Q151" s="20"/>
      <c r="R151" s="20"/>
    </row>
    <row r="152" spans="1:18" ht="12.75">
      <c r="A152" s="46">
        <v>1</v>
      </c>
      <c r="B152" s="23" t="s">
        <v>110</v>
      </c>
      <c r="C152" s="19"/>
      <c r="D152" s="19"/>
      <c r="E152" s="19"/>
      <c r="F152" s="19"/>
      <c r="G152" s="20"/>
      <c r="H152" s="15"/>
      <c r="I152" s="19"/>
      <c r="J152" s="19"/>
      <c r="K152" s="19"/>
      <c r="L152" s="20"/>
      <c r="N152" s="20"/>
      <c r="O152" s="20"/>
      <c r="P152" s="20"/>
      <c r="Q152" s="20"/>
      <c r="R152" s="20"/>
    </row>
    <row r="153" spans="1:18" ht="12.75">
      <c r="A153" s="46">
        <v>2</v>
      </c>
      <c r="B153" s="44" t="s">
        <v>31</v>
      </c>
      <c r="C153" s="23"/>
      <c r="D153" s="24"/>
      <c r="E153" s="24"/>
      <c r="F153" s="24"/>
      <c r="G153" s="24"/>
      <c r="H153" s="15"/>
      <c r="I153" s="24"/>
      <c r="J153" s="24"/>
      <c r="K153" s="25"/>
      <c r="L153" s="20"/>
      <c r="N153" s="15"/>
      <c r="O153" s="15"/>
      <c r="P153" s="20"/>
      <c r="Q153" s="20"/>
      <c r="R153" s="20"/>
    </row>
    <row r="154" spans="1:2" ht="12.75">
      <c r="A154" s="46">
        <v>3</v>
      </c>
      <c r="B154" s="43" t="s">
        <v>34</v>
      </c>
    </row>
    <row r="155" spans="1:2" ht="12.75">
      <c r="A155" s="46"/>
      <c r="B155" s="47" t="s">
        <v>35</v>
      </c>
    </row>
    <row r="156" spans="1:2" ht="12.75">
      <c r="A156" s="46">
        <v>4</v>
      </c>
      <c r="B156" s="58" t="s">
        <v>111</v>
      </c>
    </row>
    <row r="157" spans="1:2" ht="12.75">
      <c r="A157" s="46"/>
      <c r="B157" s="45" t="s">
        <v>32</v>
      </c>
    </row>
    <row r="158" spans="1:2" ht="12.75">
      <c r="A158" s="46">
        <v>5</v>
      </c>
      <c r="B158" s="20" t="s">
        <v>33</v>
      </c>
    </row>
    <row r="159" spans="1:2" ht="12.75">
      <c r="A159" s="46">
        <v>6</v>
      </c>
      <c r="B159" s="58" t="s">
        <v>112</v>
      </c>
    </row>
    <row r="160" spans="1:3" ht="12.75">
      <c r="A160" s="15"/>
      <c r="B160" s="15"/>
      <c r="C160" s="15"/>
    </row>
    <row r="161" spans="1:3" ht="12.75">
      <c r="A161" s="15"/>
      <c r="B161" s="15"/>
      <c r="C161" s="15"/>
    </row>
    <row r="162" spans="1:21" ht="14.25">
      <c r="A162" s="80" t="s">
        <v>98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ht="2.25" customHeight="1"/>
    <row r="164" ht="0.75" customHeight="1" thickBot="1"/>
    <row r="165" spans="1:21" ht="12.75">
      <c r="A165" s="77" t="s">
        <v>0</v>
      </c>
      <c r="B165" s="75" t="s">
        <v>1</v>
      </c>
      <c r="C165" s="75" t="s">
        <v>2</v>
      </c>
      <c r="D165" s="68" t="s">
        <v>21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70"/>
    </row>
    <row r="166" spans="1:21" ht="12.75">
      <c r="A166" s="78"/>
      <c r="B166" s="76"/>
      <c r="C166" s="76"/>
      <c r="D166" s="59">
        <v>1</v>
      </c>
      <c r="E166" s="60"/>
      <c r="F166" s="61"/>
      <c r="G166" s="59">
        <v>2</v>
      </c>
      <c r="H166" s="60"/>
      <c r="I166" s="61"/>
      <c r="J166" s="59">
        <v>3</v>
      </c>
      <c r="K166" s="60"/>
      <c r="L166" s="61"/>
      <c r="M166" s="59">
        <v>4</v>
      </c>
      <c r="N166" s="60"/>
      <c r="O166" s="61"/>
      <c r="P166" s="59">
        <v>5</v>
      </c>
      <c r="Q166" s="60"/>
      <c r="R166" s="61"/>
      <c r="S166" s="59">
        <v>6</v>
      </c>
      <c r="T166" s="60"/>
      <c r="U166" s="67"/>
    </row>
    <row r="167" spans="1:21" ht="12.75">
      <c r="A167" s="79"/>
      <c r="B167" s="64"/>
      <c r="C167" s="64"/>
      <c r="D167" s="31" t="s">
        <v>22</v>
      </c>
      <c r="E167" s="31" t="s">
        <v>23</v>
      </c>
      <c r="F167" s="31" t="s">
        <v>24</v>
      </c>
      <c r="G167" s="31" t="s">
        <v>22</v>
      </c>
      <c r="H167" s="31" t="s">
        <v>23</v>
      </c>
      <c r="I167" s="31" t="s">
        <v>24</v>
      </c>
      <c r="J167" s="31" t="s">
        <v>22</v>
      </c>
      <c r="K167" s="31" t="s">
        <v>23</v>
      </c>
      <c r="L167" s="31" t="s">
        <v>24</v>
      </c>
      <c r="M167" s="31" t="s">
        <v>22</v>
      </c>
      <c r="N167" s="31" t="s">
        <v>23</v>
      </c>
      <c r="O167" s="31" t="s">
        <v>24</v>
      </c>
      <c r="P167" s="31" t="s">
        <v>22</v>
      </c>
      <c r="Q167" s="31" t="s">
        <v>23</v>
      </c>
      <c r="R167" s="31" t="s">
        <v>24</v>
      </c>
      <c r="S167" s="31" t="s">
        <v>22</v>
      </c>
      <c r="T167" s="31" t="s">
        <v>23</v>
      </c>
      <c r="U167" s="35" t="s">
        <v>24</v>
      </c>
    </row>
    <row r="168" spans="1:21" ht="12.75">
      <c r="A168" s="36">
        <v>1</v>
      </c>
      <c r="B168" s="29" t="s">
        <v>41</v>
      </c>
      <c r="C168" s="16" t="s">
        <v>68</v>
      </c>
      <c r="D168" s="33" t="s">
        <v>28</v>
      </c>
      <c r="E168" s="48"/>
      <c r="F168" s="13"/>
      <c r="G168" s="33" t="s">
        <v>28</v>
      </c>
      <c r="H168" s="48"/>
      <c r="I168" s="13"/>
      <c r="J168" s="33" t="s">
        <v>28</v>
      </c>
      <c r="K168" s="48"/>
      <c r="L168" s="13"/>
      <c r="M168" s="33" t="s">
        <v>28</v>
      </c>
      <c r="N168" s="48"/>
      <c r="O168" s="13"/>
      <c r="P168" s="33" t="s">
        <v>28</v>
      </c>
      <c r="Q168" s="48"/>
      <c r="R168" s="13"/>
      <c r="S168" s="33" t="s">
        <v>28</v>
      </c>
      <c r="T168" s="48"/>
      <c r="U168" s="37"/>
    </row>
    <row r="169" spans="1:21" ht="12.75">
      <c r="A169" s="36">
        <v>2</v>
      </c>
      <c r="B169" s="29" t="s">
        <v>42</v>
      </c>
      <c r="C169" s="17" t="s">
        <v>69</v>
      </c>
      <c r="D169" s="13"/>
      <c r="E169" s="33" t="s">
        <v>28</v>
      </c>
      <c r="F169" s="13"/>
      <c r="G169" s="13"/>
      <c r="H169" s="33" t="s">
        <v>28</v>
      </c>
      <c r="I169" s="13"/>
      <c r="J169" s="13"/>
      <c r="K169" s="33" t="s">
        <v>28</v>
      </c>
      <c r="L169" s="13"/>
      <c r="M169" s="13"/>
      <c r="N169" s="33" t="s">
        <v>28</v>
      </c>
      <c r="O169" s="13"/>
      <c r="P169" s="13"/>
      <c r="Q169" s="33" t="s">
        <v>28</v>
      </c>
      <c r="R169" s="13"/>
      <c r="S169" s="13"/>
      <c r="T169" s="33" t="s">
        <v>28</v>
      </c>
      <c r="U169" s="37"/>
    </row>
    <row r="170" spans="1:21" ht="12.75">
      <c r="A170" s="36">
        <v>3</v>
      </c>
      <c r="B170" s="29" t="s">
        <v>43</v>
      </c>
      <c r="C170" s="17" t="s">
        <v>70</v>
      </c>
      <c r="D170" s="33" t="s">
        <v>28</v>
      </c>
      <c r="E170" s="48"/>
      <c r="F170" s="13"/>
      <c r="G170" s="33" t="s">
        <v>28</v>
      </c>
      <c r="H170" s="48"/>
      <c r="I170" s="13"/>
      <c r="J170" s="33" t="s">
        <v>28</v>
      </c>
      <c r="K170" s="48"/>
      <c r="L170" s="13"/>
      <c r="M170" s="33" t="s">
        <v>28</v>
      </c>
      <c r="N170" s="48"/>
      <c r="O170" s="13"/>
      <c r="P170" s="33" t="s">
        <v>28</v>
      </c>
      <c r="Q170" s="48"/>
      <c r="R170" s="13"/>
      <c r="S170" s="33" t="s">
        <v>28</v>
      </c>
      <c r="T170" s="48"/>
      <c r="U170" s="37"/>
    </row>
    <row r="171" spans="1:21" ht="12.75">
      <c r="A171" s="36">
        <v>4</v>
      </c>
      <c r="B171" s="29" t="s">
        <v>44</v>
      </c>
      <c r="C171" s="17" t="s">
        <v>71</v>
      </c>
      <c r="D171" s="13"/>
      <c r="E171" s="33" t="s">
        <v>28</v>
      </c>
      <c r="F171" s="13"/>
      <c r="G171" s="13"/>
      <c r="H171" s="33" t="s">
        <v>28</v>
      </c>
      <c r="I171" s="13"/>
      <c r="J171" s="13"/>
      <c r="K171" s="33" t="s">
        <v>28</v>
      </c>
      <c r="L171" s="13"/>
      <c r="M171" s="13"/>
      <c r="N171" s="33" t="s">
        <v>28</v>
      </c>
      <c r="O171" s="13"/>
      <c r="P171" s="13"/>
      <c r="Q171" s="33" t="s">
        <v>28</v>
      </c>
      <c r="R171" s="13"/>
      <c r="S171" s="13"/>
      <c r="T171" s="33" t="s">
        <v>28</v>
      </c>
      <c r="U171" s="37"/>
    </row>
    <row r="172" spans="1:21" ht="12.75">
      <c r="A172" s="36">
        <v>5</v>
      </c>
      <c r="B172" s="29" t="s">
        <v>45</v>
      </c>
      <c r="C172" s="17" t="s">
        <v>72</v>
      </c>
      <c r="D172" s="33" t="s">
        <v>28</v>
      </c>
      <c r="E172" s="13"/>
      <c r="F172" s="13"/>
      <c r="G172" s="33" t="s">
        <v>28</v>
      </c>
      <c r="H172" s="13"/>
      <c r="I172" s="13"/>
      <c r="J172" s="33" t="s">
        <v>28</v>
      </c>
      <c r="K172" s="13"/>
      <c r="L172" s="13"/>
      <c r="M172" s="33" t="s">
        <v>28</v>
      </c>
      <c r="N172" s="13"/>
      <c r="O172" s="13"/>
      <c r="P172" s="33" t="s">
        <v>28</v>
      </c>
      <c r="Q172" s="13"/>
      <c r="R172" s="13"/>
      <c r="S172" s="33" t="s">
        <v>28</v>
      </c>
      <c r="T172" s="13"/>
      <c r="U172" s="37"/>
    </row>
    <row r="173" spans="1:21" ht="12.75">
      <c r="A173" s="36">
        <v>6</v>
      </c>
      <c r="B173" s="29" t="s">
        <v>46</v>
      </c>
      <c r="C173" s="17" t="s">
        <v>73</v>
      </c>
      <c r="D173" s="13"/>
      <c r="E173" s="33" t="s">
        <v>28</v>
      </c>
      <c r="F173" s="48"/>
      <c r="G173" s="33" t="s">
        <v>28</v>
      </c>
      <c r="H173" s="48"/>
      <c r="I173" s="48"/>
      <c r="J173" s="13"/>
      <c r="K173" s="33" t="s">
        <v>28</v>
      </c>
      <c r="L173" s="48"/>
      <c r="M173" s="13"/>
      <c r="N173" s="33" t="s">
        <v>28</v>
      </c>
      <c r="O173" s="48"/>
      <c r="P173" s="33" t="s">
        <v>28</v>
      </c>
      <c r="Q173" s="48"/>
      <c r="R173" s="48"/>
      <c r="S173" s="33" t="s">
        <v>28</v>
      </c>
      <c r="T173" s="48"/>
      <c r="U173" s="49"/>
    </row>
    <row r="174" spans="1:21" ht="12.75">
      <c r="A174" s="36">
        <v>7</v>
      </c>
      <c r="B174" s="29" t="s">
        <v>47</v>
      </c>
      <c r="C174" s="17" t="s">
        <v>74</v>
      </c>
      <c r="D174" s="33" t="s">
        <v>28</v>
      </c>
      <c r="F174" s="13"/>
      <c r="G174" s="33" t="s">
        <v>28</v>
      </c>
      <c r="I174" s="13"/>
      <c r="J174" s="33" t="s">
        <v>28</v>
      </c>
      <c r="L174" s="13"/>
      <c r="M174" s="33" t="s">
        <v>28</v>
      </c>
      <c r="O174" s="13"/>
      <c r="P174" s="33" t="s">
        <v>28</v>
      </c>
      <c r="R174" s="13"/>
      <c r="S174" s="33" t="s">
        <v>28</v>
      </c>
      <c r="U174" s="37"/>
    </row>
    <row r="175" spans="1:21" ht="12.75">
      <c r="A175" s="36">
        <v>8</v>
      </c>
      <c r="B175" s="29" t="s">
        <v>48</v>
      </c>
      <c r="C175" s="17" t="s">
        <v>75</v>
      </c>
      <c r="D175" s="33" t="s">
        <v>28</v>
      </c>
      <c r="E175" s="48"/>
      <c r="F175" s="13"/>
      <c r="G175" s="33" t="s">
        <v>28</v>
      </c>
      <c r="H175" s="48"/>
      <c r="I175" s="13"/>
      <c r="J175" s="33" t="s">
        <v>28</v>
      </c>
      <c r="K175" s="48"/>
      <c r="L175" s="13"/>
      <c r="M175" s="33" t="s">
        <v>28</v>
      </c>
      <c r="N175" s="48"/>
      <c r="O175" s="13"/>
      <c r="P175" s="33" t="s">
        <v>28</v>
      </c>
      <c r="Q175" s="48"/>
      <c r="R175" s="13"/>
      <c r="S175" s="33" t="s">
        <v>28</v>
      </c>
      <c r="T175" s="48"/>
      <c r="U175" s="37"/>
    </row>
    <row r="176" spans="1:21" ht="12.75">
      <c r="A176" s="36">
        <v>9</v>
      </c>
      <c r="B176" s="29" t="s">
        <v>49</v>
      </c>
      <c r="C176" s="17" t="s">
        <v>76</v>
      </c>
      <c r="D176" s="13"/>
      <c r="E176" s="33" t="s">
        <v>28</v>
      </c>
      <c r="F176" s="48"/>
      <c r="G176" s="13"/>
      <c r="H176" s="33" t="s">
        <v>28</v>
      </c>
      <c r="I176" s="48"/>
      <c r="J176" s="13"/>
      <c r="K176" s="33" t="s">
        <v>28</v>
      </c>
      <c r="L176" s="33"/>
      <c r="M176" s="13"/>
      <c r="N176" s="33" t="s">
        <v>28</v>
      </c>
      <c r="O176" s="48"/>
      <c r="P176" s="13"/>
      <c r="Q176" s="33" t="s">
        <v>28</v>
      </c>
      <c r="R176" s="33"/>
      <c r="S176" s="13"/>
      <c r="T176" s="33" t="s">
        <v>28</v>
      </c>
      <c r="U176" s="38"/>
    </row>
    <row r="177" spans="1:21" ht="12.75">
      <c r="A177" s="36">
        <v>10</v>
      </c>
      <c r="B177" s="29" t="s">
        <v>50</v>
      </c>
      <c r="C177" s="17" t="s">
        <v>77</v>
      </c>
      <c r="D177" s="33" t="s">
        <v>28</v>
      </c>
      <c r="E177" s="13"/>
      <c r="F177" s="13"/>
      <c r="G177" s="33" t="s">
        <v>28</v>
      </c>
      <c r="H177" s="13"/>
      <c r="I177" s="13"/>
      <c r="J177" s="33" t="s">
        <v>28</v>
      </c>
      <c r="K177" s="13"/>
      <c r="L177" s="13"/>
      <c r="M177" s="33" t="s">
        <v>28</v>
      </c>
      <c r="N177" s="13"/>
      <c r="O177" s="13"/>
      <c r="P177" s="33" t="s">
        <v>28</v>
      </c>
      <c r="Q177" s="13"/>
      <c r="R177" s="13"/>
      <c r="S177" s="33" t="s">
        <v>28</v>
      </c>
      <c r="T177" s="13"/>
      <c r="U177" s="37"/>
    </row>
    <row r="178" spans="1:21" ht="12.75">
      <c r="A178" s="36">
        <v>11</v>
      </c>
      <c r="B178" s="29" t="s">
        <v>51</v>
      </c>
      <c r="C178" s="17" t="s">
        <v>78</v>
      </c>
      <c r="D178" s="13"/>
      <c r="E178" s="33" t="s">
        <v>28</v>
      </c>
      <c r="F178" s="13"/>
      <c r="G178" s="13"/>
      <c r="H178" s="33" t="s">
        <v>28</v>
      </c>
      <c r="I178" s="13"/>
      <c r="J178" s="13"/>
      <c r="K178" s="33" t="s">
        <v>28</v>
      </c>
      <c r="L178" s="13"/>
      <c r="M178" s="13"/>
      <c r="N178" s="33" t="s">
        <v>28</v>
      </c>
      <c r="O178" s="13"/>
      <c r="P178" s="13"/>
      <c r="Q178" s="33" t="s">
        <v>28</v>
      </c>
      <c r="R178" s="13"/>
      <c r="S178" s="13"/>
      <c r="T178" s="33" t="s">
        <v>28</v>
      </c>
      <c r="U178" s="37"/>
    </row>
    <row r="179" spans="1:21" ht="12.75">
      <c r="A179" s="36">
        <v>12</v>
      </c>
      <c r="B179" s="29" t="s">
        <v>52</v>
      </c>
      <c r="C179" s="17" t="s">
        <v>79</v>
      </c>
      <c r="D179" s="33" t="s">
        <v>28</v>
      </c>
      <c r="E179" s="48"/>
      <c r="F179" s="48"/>
      <c r="G179" s="33" t="s">
        <v>28</v>
      </c>
      <c r="H179" s="48"/>
      <c r="I179" s="48"/>
      <c r="J179" s="33" t="s">
        <v>28</v>
      </c>
      <c r="K179" s="48"/>
      <c r="L179" s="48"/>
      <c r="M179" s="33" t="s">
        <v>28</v>
      </c>
      <c r="N179" s="48"/>
      <c r="O179" s="48"/>
      <c r="P179" s="33" t="s">
        <v>28</v>
      </c>
      <c r="Q179" s="48"/>
      <c r="R179" s="48"/>
      <c r="S179" s="33" t="s">
        <v>28</v>
      </c>
      <c r="T179" s="48"/>
      <c r="U179" s="49"/>
    </row>
    <row r="180" spans="1:21" ht="12.75">
      <c r="A180" s="36">
        <v>13</v>
      </c>
      <c r="B180" s="29" t="s">
        <v>53</v>
      </c>
      <c r="C180" s="17" t="s">
        <v>80</v>
      </c>
      <c r="D180" s="13"/>
      <c r="E180" s="33" t="s">
        <v>28</v>
      </c>
      <c r="F180" s="48"/>
      <c r="G180" s="13"/>
      <c r="H180" s="33" t="s">
        <v>28</v>
      </c>
      <c r="I180" s="33"/>
      <c r="J180" s="13"/>
      <c r="K180" s="33" t="s">
        <v>28</v>
      </c>
      <c r="L180" s="33"/>
      <c r="M180" s="13"/>
      <c r="N180" s="33" t="s">
        <v>28</v>
      </c>
      <c r="O180" s="33"/>
      <c r="P180" s="13"/>
      <c r="Q180" s="33" t="s">
        <v>28</v>
      </c>
      <c r="R180" s="48"/>
      <c r="S180" s="13"/>
      <c r="T180" s="33" t="s">
        <v>28</v>
      </c>
      <c r="U180" s="38"/>
    </row>
    <row r="181" spans="1:21" ht="12.75">
      <c r="A181" s="36">
        <v>14</v>
      </c>
      <c r="B181" s="29" t="s">
        <v>54</v>
      </c>
      <c r="C181" s="17" t="s">
        <v>81</v>
      </c>
      <c r="D181" s="13"/>
      <c r="E181" s="33" t="s">
        <v>28</v>
      </c>
      <c r="F181" s="48"/>
      <c r="G181" s="13"/>
      <c r="H181" s="33" t="s">
        <v>28</v>
      </c>
      <c r="I181" s="48"/>
      <c r="J181" s="13"/>
      <c r="K181" s="33" t="s">
        <v>28</v>
      </c>
      <c r="L181" s="48"/>
      <c r="M181" s="13"/>
      <c r="N181" s="33" t="s">
        <v>28</v>
      </c>
      <c r="O181" s="48"/>
      <c r="P181" s="13"/>
      <c r="Q181" s="33" t="s">
        <v>28</v>
      </c>
      <c r="R181" s="48"/>
      <c r="S181" s="13"/>
      <c r="T181" s="33" t="s">
        <v>28</v>
      </c>
      <c r="U181" s="49"/>
    </row>
    <row r="182" spans="1:21" ht="12.75">
      <c r="A182" s="36">
        <v>15</v>
      </c>
      <c r="B182" s="29" t="s">
        <v>55</v>
      </c>
      <c r="C182" s="17" t="s">
        <v>82</v>
      </c>
      <c r="D182" s="33" t="s">
        <v>28</v>
      </c>
      <c r="F182" s="13"/>
      <c r="G182" s="33" t="s">
        <v>28</v>
      </c>
      <c r="I182" s="13"/>
      <c r="J182" s="33" t="s">
        <v>28</v>
      </c>
      <c r="L182" s="13"/>
      <c r="M182" s="33" t="s">
        <v>28</v>
      </c>
      <c r="O182" s="13"/>
      <c r="P182" s="33" t="s">
        <v>28</v>
      </c>
      <c r="R182" s="13"/>
      <c r="S182" s="33" t="s">
        <v>28</v>
      </c>
      <c r="U182" s="37"/>
    </row>
    <row r="183" spans="1:21" ht="12.75">
      <c r="A183" s="36">
        <v>16</v>
      </c>
      <c r="B183" s="29" t="s">
        <v>56</v>
      </c>
      <c r="C183" s="17" t="s">
        <v>83</v>
      </c>
      <c r="D183" s="13"/>
      <c r="E183" s="33" t="s">
        <v>28</v>
      </c>
      <c r="F183" s="48"/>
      <c r="G183" s="13"/>
      <c r="H183" s="33" t="s">
        <v>28</v>
      </c>
      <c r="I183" s="48"/>
      <c r="J183" s="13"/>
      <c r="K183" s="33" t="s">
        <v>28</v>
      </c>
      <c r="L183" s="48"/>
      <c r="M183" s="13"/>
      <c r="N183" s="33" t="s">
        <v>28</v>
      </c>
      <c r="O183" s="48"/>
      <c r="P183" s="13"/>
      <c r="Q183" s="33" t="s">
        <v>28</v>
      </c>
      <c r="R183" s="48"/>
      <c r="S183" s="13"/>
      <c r="T183" s="33" t="s">
        <v>28</v>
      </c>
      <c r="U183" s="49"/>
    </row>
    <row r="184" spans="1:21" ht="12.75">
      <c r="A184" s="36">
        <v>17</v>
      </c>
      <c r="B184" s="29" t="s">
        <v>57</v>
      </c>
      <c r="C184" s="17" t="s">
        <v>84</v>
      </c>
      <c r="D184" s="33" t="s">
        <v>28</v>
      </c>
      <c r="F184" s="48"/>
      <c r="G184" s="33" t="s">
        <v>28</v>
      </c>
      <c r="I184" s="33"/>
      <c r="J184" s="33" t="s">
        <v>28</v>
      </c>
      <c r="L184" s="33"/>
      <c r="M184" s="33" t="s">
        <v>28</v>
      </c>
      <c r="O184" s="33"/>
      <c r="P184" s="33" t="s">
        <v>28</v>
      </c>
      <c r="R184" s="33"/>
      <c r="S184" s="33" t="s">
        <v>28</v>
      </c>
      <c r="U184" s="38"/>
    </row>
    <row r="185" spans="1:21" ht="12.75">
      <c r="A185" s="36">
        <v>18</v>
      </c>
      <c r="B185" s="29" t="s">
        <v>58</v>
      </c>
      <c r="C185" s="17" t="s">
        <v>85</v>
      </c>
      <c r="D185" s="13"/>
      <c r="E185" s="33" t="s">
        <v>28</v>
      </c>
      <c r="F185" s="13"/>
      <c r="G185" s="13"/>
      <c r="H185" s="33" t="s">
        <v>28</v>
      </c>
      <c r="I185" s="13"/>
      <c r="J185" s="13"/>
      <c r="K185" s="33" t="s">
        <v>28</v>
      </c>
      <c r="L185" s="13"/>
      <c r="M185" s="13"/>
      <c r="N185" s="33" t="s">
        <v>28</v>
      </c>
      <c r="O185" s="13"/>
      <c r="P185" s="13"/>
      <c r="Q185" s="33" t="s">
        <v>28</v>
      </c>
      <c r="R185" s="13"/>
      <c r="S185" s="13"/>
      <c r="T185" s="33" t="s">
        <v>28</v>
      </c>
      <c r="U185" s="37"/>
    </row>
    <row r="186" spans="1:21" ht="12.75">
      <c r="A186" s="36">
        <v>19</v>
      </c>
      <c r="B186" s="29" t="s">
        <v>59</v>
      </c>
      <c r="C186" s="17" t="s">
        <v>86</v>
      </c>
      <c r="D186" s="33" t="s">
        <v>28</v>
      </c>
      <c r="F186" s="48"/>
      <c r="G186" s="33" t="s">
        <v>28</v>
      </c>
      <c r="I186" s="48"/>
      <c r="J186" s="33" t="s">
        <v>28</v>
      </c>
      <c r="L186" s="48"/>
      <c r="M186" s="33" t="s">
        <v>28</v>
      </c>
      <c r="O186" s="48"/>
      <c r="P186" s="33" t="s">
        <v>28</v>
      </c>
      <c r="R186" s="48"/>
      <c r="S186" s="33" t="s">
        <v>28</v>
      </c>
      <c r="U186" s="49"/>
    </row>
    <row r="187" spans="1:21" ht="12.75">
      <c r="A187" s="36">
        <v>20</v>
      </c>
      <c r="B187" s="29" t="s">
        <v>67</v>
      </c>
      <c r="C187" s="17" t="s">
        <v>87</v>
      </c>
      <c r="D187" s="33" t="s">
        <v>28</v>
      </c>
      <c r="E187" s="13"/>
      <c r="F187" s="13"/>
      <c r="G187" s="33" t="s">
        <v>28</v>
      </c>
      <c r="H187" s="13"/>
      <c r="I187" s="13"/>
      <c r="J187" s="33" t="s">
        <v>28</v>
      </c>
      <c r="K187" s="13"/>
      <c r="L187" s="13"/>
      <c r="M187" s="33" t="s">
        <v>28</v>
      </c>
      <c r="N187" s="13"/>
      <c r="O187" s="13"/>
      <c r="P187" s="33" t="s">
        <v>28</v>
      </c>
      <c r="Q187" s="13"/>
      <c r="R187" s="13"/>
      <c r="S187" s="33" t="s">
        <v>28</v>
      </c>
      <c r="T187" s="13"/>
      <c r="U187" s="37"/>
    </row>
    <row r="188" spans="1:21" ht="12.75">
      <c r="A188" s="36">
        <v>21</v>
      </c>
      <c r="B188" s="29" t="s">
        <v>60</v>
      </c>
      <c r="C188" s="17" t="s">
        <v>88</v>
      </c>
      <c r="D188" s="13"/>
      <c r="E188" s="33" t="s">
        <v>28</v>
      </c>
      <c r="F188" s="48"/>
      <c r="G188" s="13"/>
      <c r="H188" s="33" t="s">
        <v>28</v>
      </c>
      <c r="I188" s="48"/>
      <c r="J188" s="13"/>
      <c r="K188" s="33" t="s">
        <v>28</v>
      </c>
      <c r="L188" s="48"/>
      <c r="M188" s="13"/>
      <c r="N188" s="33" t="s">
        <v>28</v>
      </c>
      <c r="O188" s="48"/>
      <c r="P188" s="13"/>
      <c r="Q188" s="33" t="s">
        <v>28</v>
      </c>
      <c r="R188" s="48"/>
      <c r="S188" s="13"/>
      <c r="T188" s="33" t="s">
        <v>28</v>
      </c>
      <c r="U188" s="49"/>
    </row>
    <row r="189" spans="1:21" ht="12.75">
      <c r="A189" s="36">
        <v>22</v>
      </c>
      <c r="B189" s="29" t="s">
        <v>66</v>
      </c>
      <c r="C189" s="17" t="s">
        <v>89</v>
      </c>
      <c r="D189" s="33" t="s">
        <v>28</v>
      </c>
      <c r="E189" s="48"/>
      <c r="F189" s="13"/>
      <c r="G189" s="33" t="s">
        <v>28</v>
      </c>
      <c r="H189" s="48"/>
      <c r="I189" s="13"/>
      <c r="J189" s="33" t="s">
        <v>28</v>
      </c>
      <c r="K189" s="48"/>
      <c r="L189" s="13"/>
      <c r="M189" s="33" t="s">
        <v>28</v>
      </c>
      <c r="N189" s="48"/>
      <c r="O189" s="13"/>
      <c r="P189" s="33" t="s">
        <v>28</v>
      </c>
      <c r="Q189" s="48"/>
      <c r="R189" s="13"/>
      <c r="S189" s="33" t="s">
        <v>28</v>
      </c>
      <c r="T189" s="48"/>
      <c r="U189" s="37"/>
    </row>
    <row r="190" spans="1:21" ht="12.75">
      <c r="A190" s="36">
        <v>23</v>
      </c>
      <c r="B190" s="29" t="s">
        <v>65</v>
      </c>
      <c r="C190" s="17" t="s">
        <v>90</v>
      </c>
      <c r="D190" s="13"/>
      <c r="E190" s="33" t="s">
        <v>28</v>
      </c>
      <c r="F190" s="48"/>
      <c r="G190" s="13"/>
      <c r="H190" s="33" t="s">
        <v>28</v>
      </c>
      <c r="I190" s="48"/>
      <c r="J190" s="13"/>
      <c r="K190" s="33" t="s">
        <v>28</v>
      </c>
      <c r="L190" s="48"/>
      <c r="M190" s="13"/>
      <c r="N190" s="33" t="s">
        <v>28</v>
      </c>
      <c r="O190" s="48"/>
      <c r="P190" s="13"/>
      <c r="Q190" s="33" t="s">
        <v>28</v>
      </c>
      <c r="R190" s="48"/>
      <c r="S190" s="13"/>
      <c r="T190" s="33" t="s">
        <v>28</v>
      </c>
      <c r="U190" s="49"/>
    </row>
    <row r="191" spans="1:21" ht="12.75">
      <c r="A191" s="36">
        <v>24</v>
      </c>
      <c r="B191" s="29" t="s">
        <v>64</v>
      </c>
      <c r="C191" s="17" t="s">
        <v>91</v>
      </c>
      <c r="D191" s="33" t="s">
        <v>28</v>
      </c>
      <c r="F191" s="13"/>
      <c r="G191" s="33" t="s">
        <v>28</v>
      </c>
      <c r="I191" s="13"/>
      <c r="J191" s="33" t="s">
        <v>28</v>
      </c>
      <c r="L191" s="13"/>
      <c r="M191" s="33" t="s">
        <v>28</v>
      </c>
      <c r="O191" s="13"/>
      <c r="P191" s="33" t="s">
        <v>28</v>
      </c>
      <c r="R191" s="13"/>
      <c r="S191" s="33" t="s">
        <v>28</v>
      </c>
      <c r="U191" s="37"/>
    </row>
    <row r="192" spans="1:21" ht="12.75">
      <c r="A192" s="36">
        <v>25</v>
      </c>
      <c r="B192" s="29" t="s">
        <v>63</v>
      </c>
      <c r="C192" s="17" t="s">
        <v>92</v>
      </c>
      <c r="D192" s="13"/>
      <c r="E192" s="33" t="s">
        <v>28</v>
      </c>
      <c r="F192" s="48"/>
      <c r="G192" s="13"/>
      <c r="H192" s="33" t="s">
        <v>28</v>
      </c>
      <c r="I192" s="48"/>
      <c r="J192" s="13"/>
      <c r="K192" s="33" t="s">
        <v>28</v>
      </c>
      <c r="L192" s="48"/>
      <c r="M192" s="13"/>
      <c r="N192" s="33" t="s">
        <v>28</v>
      </c>
      <c r="O192" s="48"/>
      <c r="P192" s="13"/>
      <c r="Q192" s="33" t="s">
        <v>28</v>
      </c>
      <c r="R192" s="48"/>
      <c r="S192" s="13"/>
      <c r="T192" s="33" t="s">
        <v>28</v>
      </c>
      <c r="U192" s="49"/>
    </row>
    <row r="193" spans="1:21" ht="12.75">
      <c r="A193" s="36">
        <v>26</v>
      </c>
      <c r="B193" s="29" t="s">
        <v>62</v>
      </c>
      <c r="C193" s="17" t="s">
        <v>93</v>
      </c>
      <c r="D193" s="33" t="s">
        <v>28</v>
      </c>
      <c r="E193" s="13"/>
      <c r="F193" s="13"/>
      <c r="G193" s="33" t="s">
        <v>28</v>
      </c>
      <c r="H193" s="13"/>
      <c r="I193" s="13"/>
      <c r="J193" s="33" t="s">
        <v>28</v>
      </c>
      <c r="K193" s="13"/>
      <c r="L193" s="13"/>
      <c r="M193" s="33" t="s">
        <v>28</v>
      </c>
      <c r="N193" s="13"/>
      <c r="O193" s="13"/>
      <c r="P193" s="33" t="s">
        <v>28</v>
      </c>
      <c r="Q193" s="13"/>
      <c r="R193" s="13"/>
      <c r="S193" s="33" t="s">
        <v>28</v>
      </c>
      <c r="T193" s="13"/>
      <c r="U193" s="37"/>
    </row>
    <row r="194" spans="1:21" ht="12.75">
      <c r="A194" s="36">
        <v>27</v>
      </c>
      <c r="B194" s="29" t="s">
        <v>61</v>
      </c>
      <c r="C194" s="17" t="s">
        <v>94</v>
      </c>
      <c r="D194" s="13"/>
      <c r="E194" s="33" t="s">
        <v>28</v>
      </c>
      <c r="F194" s="13"/>
      <c r="G194" s="13"/>
      <c r="H194" s="33" t="s">
        <v>28</v>
      </c>
      <c r="I194" s="13"/>
      <c r="J194" s="13"/>
      <c r="K194" s="33" t="s">
        <v>28</v>
      </c>
      <c r="L194" s="13"/>
      <c r="M194" s="13"/>
      <c r="N194" s="33" t="s">
        <v>28</v>
      </c>
      <c r="O194" s="13"/>
      <c r="P194" s="13"/>
      <c r="Q194" s="33" t="s">
        <v>28</v>
      </c>
      <c r="R194" s="13"/>
      <c r="S194" s="13"/>
      <c r="T194" s="33" t="s">
        <v>28</v>
      </c>
      <c r="U194" s="37"/>
    </row>
    <row r="195" spans="1:21" ht="13.5" thickBot="1">
      <c r="A195" s="72" t="s">
        <v>29</v>
      </c>
      <c r="B195" s="73"/>
      <c r="C195" s="74"/>
      <c r="D195" s="40">
        <v>14</v>
      </c>
      <c r="E195" s="40">
        <v>13</v>
      </c>
      <c r="F195" s="40">
        <v>0</v>
      </c>
      <c r="G195" s="40">
        <v>15</v>
      </c>
      <c r="H195" s="40">
        <v>12</v>
      </c>
      <c r="I195" s="40">
        <v>0</v>
      </c>
      <c r="J195" s="40">
        <v>14</v>
      </c>
      <c r="K195" s="40">
        <v>13</v>
      </c>
      <c r="L195" s="40">
        <v>0</v>
      </c>
      <c r="M195" s="40">
        <v>14</v>
      </c>
      <c r="N195" s="40">
        <v>13</v>
      </c>
      <c r="O195" s="40">
        <v>0</v>
      </c>
      <c r="P195" s="40">
        <v>15</v>
      </c>
      <c r="Q195" s="40">
        <v>12</v>
      </c>
      <c r="R195" s="40">
        <v>0</v>
      </c>
      <c r="S195" s="40">
        <v>15</v>
      </c>
      <c r="T195" s="40">
        <v>12</v>
      </c>
      <c r="U195" s="41">
        <v>0</v>
      </c>
    </row>
    <row r="196" spans="1:21" ht="9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21" t="s">
        <v>102</v>
      </c>
      <c r="Q197" s="30"/>
      <c r="R197" s="30"/>
      <c r="S197" s="30"/>
      <c r="T197" s="30"/>
      <c r="U197" s="30"/>
    </row>
    <row r="198" spans="1:21" ht="12.75">
      <c r="A198" s="22" t="s">
        <v>17</v>
      </c>
      <c r="B198" s="30"/>
      <c r="C198" s="30"/>
      <c r="E198" s="24" t="s">
        <v>25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20" t="s">
        <v>4</v>
      </c>
      <c r="Q198" s="30"/>
      <c r="R198" s="30"/>
      <c r="S198" s="30"/>
      <c r="T198" s="30"/>
      <c r="U198" s="30"/>
    </row>
    <row r="199" spans="1:21" ht="12.75">
      <c r="A199" s="22"/>
      <c r="B199" s="30"/>
      <c r="C199" s="30"/>
      <c r="E199" s="24"/>
      <c r="F199" s="30"/>
      <c r="G199" s="30"/>
      <c r="H199" s="30"/>
      <c r="I199" s="30"/>
      <c r="J199" s="30"/>
      <c r="K199" s="30"/>
      <c r="L199" s="30"/>
      <c r="M199" s="30"/>
      <c r="N199" s="30"/>
      <c r="O199" s="20"/>
      <c r="Q199" s="30"/>
      <c r="R199" s="30"/>
      <c r="S199" s="30"/>
      <c r="T199" s="30"/>
      <c r="U199" s="30"/>
    </row>
    <row r="200" spans="1:21" ht="12.75">
      <c r="A200" s="22"/>
      <c r="B200" s="30"/>
      <c r="C200" s="30"/>
      <c r="E200" s="24"/>
      <c r="F200" s="30"/>
      <c r="G200" s="30"/>
      <c r="H200" s="30"/>
      <c r="I200" s="30"/>
      <c r="J200" s="30"/>
      <c r="K200" s="30"/>
      <c r="L200" s="30"/>
      <c r="M200" s="30"/>
      <c r="N200" s="30"/>
      <c r="O200" s="20"/>
      <c r="Q200" s="30"/>
      <c r="R200" s="30"/>
      <c r="S200" s="30"/>
      <c r="T200" s="30"/>
      <c r="U200" s="30"/>
    </row>
    <row r="201" spans="1:21" ht="12.75">
      <c r="A201" s="19"/>
      <c r="B201" s="30"/>
      <c r="C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20"/>
      <c r="Q201" s="30"/>
      <c r="R201" s="30"/>
      <c r="S201" s="30"/>
      <c r="T201" s="30"/>
      <c r="U201" s="30"/>
    </row>
    <row r="202" spans="1:15" ht="12.75">
      <c r="A202" s="19"/>
      <c r="N202" s="20"/>
      <c r="O202" s="20"/>
    </row>
    <row r="203" spans="1:18" ht="12.75">
      <c r="A203" s="26" t="s">
        <v>113</v>
      </c>
      <c r="B203" s="19"/>
      <c r="C203" s="19"/>
      <c r="E203" s="32" t="s">
        <v>26</v>
      </c>
      <c r="F203" s="21"/>
      <c r="G203" s="20"/>
      <c r="H203" s="15"/>
      <c r="I203" s="19"/>
      <c r="J203" s="19"/>
      <c r="K203" s="19"/>
      <c r="L203" s="20"/>
      <c r="N203" s="20"/>
      <c r="O203" s="26" t="s">
        <v>99</v>
      </c>
      <c r="Q203" s="20"/>
      <c r="R203" s="20"/>
    </row>
    <row r="204" spans="1:18" ht="12.75">
      <c r="A204" s="22" t="s">
        <v>20</v>
      </c>
      <c r="B204" s="19"/>
      <c r="C204" s="19"/>
      <c r="D204" s="19"/>
      <c r="E204" s="21" t="s">
        <v>27</v>
      </c>
      <c r="F204" s="19"/>
      <c r="G204" s="19"/>
      <c r="H204" s="19"/>
      <c r="I204" s="19"/>
      <c r="J204" s="19"/>
      <c r="K204" s="19"/>
      <c r="L204" s="20"/>
      <c r="N204" s="20"/>
      <c r="O204" s="24" t="s">
        <v>36</v>
      </c>
      <c r="Q204" s="20"/>
      <c r="R204" s="20"/>
    </row>
    <row r="205" spans="17:18" ht="12.75">
      <c r="Q205" s="20"/>
      <c r="R205" s="20"/>
    </row>
    <row r="206" spans="1:18" ht="12.75">
      <c r="A206" s="42" t="s">
        <v>30</v>
      </c>
      <c r="B206" s="19"/>
      <c r="C206" s="19"/>
      <c r="D206" s="19"/>
      <c r="E206" s="19"/>
      <c r="F206" s="19"/>
      <c r="G206" s="20"/>
      <c r="H206" s="19"/>
      <c r="I206" s="19"/>
      <c r="J206" s="19"/>
      <c r="K206" s="19"/>
      <c r="L206" s="20"/>
      <c r="N206" s="20"/>
      <c r="O206" s="20"/>
      <c r="P206" s="20"/>
      <c r="Q206" s="20"/>
      <c r="R206" s="20"/>
    </row>
    <row r="207" spans="1:18" ht="12.75">
      <c r="A207" s="46">
        <v>1</v>
      </c>
      <c r="B207" s="23" t="s">
        <v>110</v>
      </c>
      <c r="C207" s="19"/>
      <c r="D207" s="19"/>
      <c r="E207" s="19"/>
      <c r="F207" s="19"/>
      <c r="G207" s="20"/>
      <c r="H207" s="15"/>
      <c r="I207" s="19"/>
      <c r="J207" s="19"/>
      <c r="K207" s="19"/>
      <c r="L207" s="20"/>
      <c r="N207" s="20"/>
      <c r="O207" s="20"/>
      <c r="P207" s="20"/>
      <c r="Q207" s="20"/>
      <c r="R207" s="20"/>
    </row>
    <row r="208" spans="1:18" ht="12.75">
      <c r="A208" s="46">
        <v>2</v>
      </c>
      <c r="B208" s="44" t="s">
        <v>31</v>
      </c>
      <c r="C208" s="23"/>
      <c r="D208" s="24"/>
      <c r="E208" s="24"/>
      <c r="F208" s="24"/>
      <c r="G208" s="24"/>
      <c r="H208" s="15"/>
      <c r="I208" s="24"/>
      <c r="J208" s="24"/>
      <c r="K208" s="25"/>
      <c r="L208" s="20"/>
      <c r="N208" s="15"/>
      <c r="O208" s="15"/>
      <c r="P208" s="20"/>
      <c r="Q208" s="20"/>
      <c r="R208" s="20"/>
    </row>
    <row r="209" spans="1:2" ht="12.75">
      <c r="A209" s="46">
        <v>3</v>
      </c>
      <c r="B209" s="43" t="s">
        <v>34</v>
      </c>
    </row>
    <row r="210" spans="1:2" ht="12.75">
      <c r="A210" s="46"/>
      <c r="B210" s="47" t="s">
        <v>35</v>
      </c>
    </row>
    <row r="211" spans="1:2" ht="12.75">
      <c r="A211" s="46">
        <v>4</v>
      </c>
      <c r="B211" s="58" t="s">
        <v>111</v>
      </c>
    </row>
    <row r="212" spans="1:2" ht="12.75">
      <c r="A212" s="46"/>
      <c r="B212" s="45" t="s">
        <v>32</v>
      </c>
    </row>
    <row r="213" spans="1:2" ht="12.75">
      <c r="A213" s="46">
        <v>5</v>
      </c>
      <c r="B213" s="20" t="s">
        <v>33</v>
      </c>
    </row>
    <row r="214" spans="1:2" ht="12.75">
      <c r="A214" s="46">
        <v>6</v>
      </c>
      <c r="B214" s="58" t="s">
        <v>112</v>
      </c>
    </row>
    <row r="215" spans="1:3" ht="12.75">
      <c r="A215" s="15"/>
      <c r="B215" s="15"/>
      <c r="C215" s="15"/>
    </row>
    <row r="216" spans="1:3" ht="12.75">
      <c r="A216" s="15"/>
      <c r="B216" s="15"/>
      <c r="C216" s="15"/>
    </row>
    <row r="217" spans="1:3" ht="12.75">
      <c r="A217" s="15"/>
      <c r="B217" s="15"/>
      <c r="C217" s="15"/>
    </row>
  </sheetData>
  <sheetProtection/>
  <mergeCells count="49">
    <mergeCell ref="M166:O166"/>
    <mergeCell ref="P166:R166"/>
    <mergeCell ref="S166:U166"/>
    <mergeCell ref="A195:C195"/>
    <mergeCell ref="S112:U112"/>
    <mergeCell ref="A141:C141"/>
    <mergeCell ref="A162:U162"/>
    <mergeCell ref="A165:A167"/>
    <mergeCell ref="B165:B167"/>
    <mergeCell ref="C165:C167"/>
    <mergeCell ref="D165:U165"/>
    <mergeCell ref="D166:F166"/>
    <mergeCell ref="G166:I166"/>
    <mergeCell ref="J166:L166"/>
    <mergeCell ref="A108:U108"/>
    <mergeCell ref="A111:A113"/>
    <mergeCell ref="B111:B113"/>
    <mergeCell ref="C111:C113"/>
    <mergeCell ref="D111:U111"/>
    <mergeCell ref="D112:F112"/>
    <mergeCell ref="A1:U1"/>
    <mergeCell ref="A54:U54"/>
    <mergeCell ref="A57:A59"/>
    <mergeCell ref="B57:B59"/>
    <mergeCell ref="C57:C59"/>
    <mergeCell ref="G112:I112"/>
    <mergeCell ref="J112:L112"/>
    <mergeCell ref="M112:O112"/>
    <mergeCell ref="P112:R112"/>
    <mergeCell ref="G58:I58"/>
    <mergeCell ref="A87:C87"/>
    <mergeCell ref="M4:O4"/>
    <mergeCell ref="P4:R4"/>
    <mergeCell ref="S4:U4"/>
    <mergeCell ref="J58:L58"/>
    <mergeCell ref="M58:O58"/>
    <mergeCell ref="P58:R58"/>
    <mergeCell ref="J4:L4"/>
    <mergeCell ref="D57:U57"/>
    <mergeCell ref="D58:F58"/>
    <mergeCell ref="S58:U58"/>
    <mergeCell ref="D3:U3"/>
    <mergeCell ref="V3:V5"/>
    <mergeCell ref="A33:C33"/>
    <mergeCell ref="C3:C5"/>
    <mergeCell ref="B3:B5"/>
    <mergeCell ref="A3:A5"/>
    <mergeCell ref="D4:F4"/>
    <mergeCell ref="G4:I4"/>
  </mergeCells>
  <printOptions/>
  <pageMargins left="1.39" right="0.75" top="1.05" bottom="0.7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2013-08-31T09:30:48Z</cp:lastPrinted>
  <dcterms:created xsi:type="dcterms:W3CDTF">2009-09-14T03:49:33Z</dcterms:created>
  <dcterms:modified xsi:type="dcterms:W3CDTF">2013-09-20T01:11:54Z</dcterms:modified>
  <cp:category/>
  <cp:version/>
  <cp:contentType/>
  <cp:contentStatus/>
</cp:coreProperties>
</file>