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7" i="1"/>
  <c r="C39"/>
  <c r="C38"/>
</calcChain>
</file>

<file path=xl/sharedStrings.xml><?xml version="1.0" encoding="utf-8"?>
<sst xmlns="http://schemas.openxmlformats.org/spreadsheetml/2006/main" count="139" uniqueCount="62">
  <si>
    <t>No</t>
  </si>
  <si>
    <t>Nama Siswa</t>
  </si>
  <si>
    <t xml:space="preserve">Keterangan </t>
  </si>
  <si>
    <t>Nilai Siklus II</t>
  </si>
  <si>
    <t>Tidak tuntas</t>
  </si>
  <si>
    <t>Tuntas</t>
  </si>
  <si>
    <t xml:space="preserve">Jumlah </t>
  </si>
  <si>
    <t>rata-rata</t>
  </si>
  <si>
    <t>Ketuntasan Belajar %</t>
  </si>
  <si>
    <t>Ketidaktuntasan Belajar %</t>
  </si>
  <si>
    <t>Nilai tertinggi</t>
  </si>
  <si>
    <t>Nilai terendah</t>
  </si>
  <si>
    <t xml:space="preserve">Kategori </t>
  </si>
  <si>
    <t>SD Negeri Rappocini 1 Kota Makassar</t>
  </si>
  <si>
    <t xml:space="preserve">Data Perbandingan Nilai Tes Akhir Siklus I dan Nilai Tes Akhir Siklus II </t>
  </si>
  <si>
    <t>Tinggi</t>
  </si>
  <si>
    <t>Nilai Siklus I</t>
  </si>
  <si>
    <t>IKH</t>
  </si>
  <si>
    <t>MAS</t>
  </si>
  <si>
    <t>AS</t>
  </si>
  <si>
    <t>MAH</t>
  </si>
  <si>
    <t>MAB</t>
  </si>
  <si>
    <t>MDS</t>
  </si>
  <si>
    <t>RSW</t>
  </si>
  <si>
    <t>MLI</t>
  </si>
  <si>
    <t>MWP</t>
  </si>
  <si>
    <t>MRA</t>
  </si>
  <si>
    <t>RA</t>
  </si>
  <si>
    <t>MA</t>
  </si>
  <si>
    <t>MI</t>
  </si>
  <si>
    <t>YF</t>
  </si>
  <si>
    <t>DV</t>
  </si>
  <si>
    <t>AG</t>
  </si>
  <si>
    <t>SW</t>
  </si>
  <si>
    <t>FT</t>
  </si>
  <si>
    <t>DA</t>
  </si>
  <si>
    <t>FY</t>
  </si>
  <si>
    <t>VHP</t>
  </si>
  <si>
    <t>ERT</t>
  </si>
  <si>
    <t>DP</t>
  </si>
  <si>
    <t>CS</t>
  </si>
  <si>
    <t xml:space="preserve">MD </t>
  </si>
  <si>
    <t>TD</t>
  </si>
  <si>
    <t>ATH</t>
  </si>
  <si>
    <t>AAZ</t>
  </si>
  <si>
    <t>NSL</t>
  </si>
  <si>
    <t>FRA</t>
  </si>
  <si>
    <t>AC</t>
  </si>
  <si>
    <t>Tidak Tuntas</t>
  </si>
  <si>
    <t>83,88</t>
  </si>
  <si>
    <t>16,12</t>
  </si>
  <si>
    <t>59,70</t>
  </si>
  <si>
    <t>62,5</t>
  </si>
  <si>
    <t>56,3</t>
  </si>
  <si>
    <t>68,8</t>
  </si>
  <si>
    <t>43,8</t>
  </si>
  <si>
    <t>81,3</t>
  </si>
  <si>
    <t>93,8</t>
  </si>
  <si>
    <t>18,8</t>
  </si>
  <si>
    <t>37,5</t>
  </si>
  <si>
    <t>18, 8</t>
  </si>
  <si>
    <t>Sedang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</si>
</sst>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topLeftCell="A22" workbookViewId="0">
      <selection activeCell="C39" sqref="C39:D39"/>
    </sheetView>
  </sheetViews>
  <sheetFormatPr defaultRowHeight="15.75"/>
  <cols>
    <col min="1" max="1" width="5" style="1" customWidth="1"/>
    <col min="2" max="2" width="28.85546875" style="1" customWidth="1"/>
    <col min="3" max="3" width="13.42578125" style="1" customWidth="1"/>
    <col min="4" max="4" width="14.28515625" style="1" customWidth="1"/>
    <col min="5" max="5" width="9.140625" style="1"/>
    <col min="6" max="6" width="4.5703125" style="1" customWidth="1"/>
    <col min="7" max="7" width="14.42578125" style="1" customWidth="1"/>
    <col min="8" max="16384" width="9.140625" style="1"/>
  </cols>
  <sheetData>
    <row r="1" spans="1:7">
      <c r="A1" s="2" t="s">
        <v>14</v>
      </c>
      <c r="B1" s="3"/>
      <c r="C1" s="3"/>
      <c r="D1" s="3"/>
      <c r="E1" s="3"/>
      <c r="F1" s="3"/>
      <c r="G1" s="3"/>
    </row>
    <row r="2" spans="1:7">
      <c r="A2" s="2" t="s">
        <v>13</v>
      </c>
      <c r="B2" s="3"/>
      <c r="C2" s="3"/>
      <c r="D2" s="3"/>
      <c r="E2" s="3"/>
      <c r="F2" s="3"/>
      <c r="G2" s="3"/>
    </row>
    <row r="3" spans="1:7" ht="16.5" thickBot="1"/>
    <row r="4" spans="1:7" ht="31.5">
      <c r="A4" s="7" t="s">
        <v>0</v>
      </c>
      <c r="B4" s="6" t="s">
        <v>1</v>
      </c>
      <c r="C4" s="6" t="s">
        <v>16</v>
      </c>
      <c r="D4" s="6" t="s">
        <v>2</v>
      </c>
      <c r="E4" s="29" t="s">
        <v>3</v>
      </c>
      <c r="F4" s="29"/>
      <c r="G4" s="8" t="s">
        <v>2</v>
      </c>
    </row>
    <row r="5" spans="1:7">
      <c r="A5" s="4">
        <v>1</v>
      </c>
      <c r="B5" s="5" t="s">
        <v>17</v>
      </c>
      <c r="C5" s="11" t="s">
        <v>59</v>
      </c>
      <c r="D5" s="9" t="s">
        <v>4</v>
      </c>
      <c r="E5" s="28">
        <v>56</v>
      </c>
      <c r="F5" s="28"/>
      <c r="G5" s="10" t="s">
        <v>4</v>
      </c>
    </row>
    <row r="6" spans="1:7">
      <c r="A6" s="4">
        <v>2</v>
      </c>
      <c r="B6" s="5" t="s">
        <v>18</v>
      </c>
      <c r="C6" s="11" t="s">
        <v>59</v>
      </c>
      <c r="D6" s="9" t="s">
        <v>4</v>
      </c>
      <c r="E6" s="28">
        <v>56</v>
      </c>
      <c r="F6" s="28"/>
      <c r="G6" s="10" t="s">
        <v>4</v>
      </c>
    </row>
    <row r="7" spans="1:7">
      <c r="A7" s="4">
        <v>3</v>
      </c>
      <c r="B7" s="5" t="s">
        <v>19</v>
      </c>
      <c r="C7" s="11" t="s">
        <v>56</v>
      </c>
      <c r="D7" s="9" t="s">
        <v>5</v>
      </c>
      <c r="E7" s="28">
        <v>89</v>
      </c>
      <c r="F7" s="28"/>
      <c r="G7" s="10" t="s">
        <v>5</v>
      </c>
    </row>
    <row r="8" spans="1:7">
      <c r="A8" s="4">
        <v>4</v>
      </c>
      <c r="B8" s="5" t="s">
        <v>20</v>
      </c>
      <c r="C8" s="11" t="s">
        <v>53</v>
      </c>
      <c r="D8" s="9" t="s">
        <v>4</v>
      </c>
      <c r="E8" s="28">
        <v>67</v>
      </c>
      <c r="F8" s="28"/>
      <c r="G8" s="10" t="s">
        <v>5</v>
      </c>
    </row>
    <row r="9" spans="1:7">
      <c r="A9" s="4">
        <v>5</v>
      </c>
      <c r="B9" s="5" t="s">
        <v>21</v>
      </c>
      <c r="C9" s="11" t="s">
        <v>53</v>
      </c>
      <c r="D9" s="9" t="s">
        <v>4</v>
      </c>
      <c r="E9" s="28">
        <v>67</v>
      </c>
      <c r="F9" s="28"/>
      <c r="G9" s="10" t="s">
        <v>5</v>
      </c>
    </row>
    <row r="10" spans="1:7">
      <c r="A10" s="4">
        <v>6</v>
      </c>
      <c r="B10" s="5" t="s">
        <v>22</v>
      </c>
      <c r="C10" s="11" t="s">
        <v>54</v>
      </c>
      <c r="D10" s="9" t="s">
        <v>5</v>
      </c>
      <c r="E10" s="28">
        <v>78</v>
      </c>
      <c r="F10" s="28"/>
      <c r="G10" s="10" t="s">
        <v>5</v>
      </c>
    </row>
    <row r="11" spans="1:7">
      <c r="A11" s="4">
        <v>7</v>
      </c>
      <c r="B11" s="5" t="s">
        <v>23</v>
      </c>
      <c r="C11" s="11" t="s">
        <v>54</v>
      </c>
      <c r="D11" s="9" t="s">
        <v>5</v>
      </c>
      <c r="E11" s="28">
        <v>89</v>
      </c>
      <c r="F11" s="28"/>
      <c r="G11" s="10" t="s">
        <v>5</v>
      </c>
    </row>
    <row r="12" spans="1:7">
      <c r="A12" s="4">
        <v>8</v>
      </c>
      <c r="B12" s="5" t="s">
        <v>24</v>
      </c>
      <c r="C12" s="11" t="s">
        <v>54</v>
      </c>
      <c r="D12" s="9" t="s">
        <v>5</v>
      </c>
      <c r="E12" s="28">
        <v>67</v>
      </c>
      <c r="F12" s="28"/>
      <c r="G12" s="10" t="s">
        <v>5</v>
      </c>
    </row>
    <row r="13" spans="1:7">
      <c r="A13" s="4">
        <v>9</v>
      </c>
      <c r="B13" s="5" t="s">
        <v>25</v>
      </c>
      <c r="C13" s="11" t="s">
        <v>58</v>
      </c>
      <c r="D13" s="9" t="s">
        <v>4</v>
      </c>
      <c r="E13" s="28">
        <v>33</v>
      </c>
      <c r="F13" s="28"/>
      <c r="G13" s="10" t="s">
        <v>4</v>
      </c>
    </row>
    <row r="14" spans="1:7">
      <c r="A14" s="4">
        <v>10</v>
      </c>
      <c r="B14" s="5" t="s">
        <v>26</v>
      </c>
      <c r="C14" s="11">
        <v>25</v>
      </c>
      <c r="D14" s="9" t="s">
        <v>4</v>
      </c>
      <c r="E14" s="28">
        <v>44</v>
      </c>
      <c r="F14" s="28"/>
      <c r="G14" s="10" t="s">
        <v>4</v>
      </c>
    </row>
    <row r="15" spans="1:7">
      <c r="A15" s="4">
        <v>11</v>
      </c>
      <c r="B15" s="5" t="s">
        <v>27</v>
      </c>
      <c r="C15" s="11">
        <v>75</v>
      </c>
      <c r="D15" s="9" t="s">
        <v>5</v>
      </c>
      <c r="E15" s="28">
        <v>78</v>
      </c>
      <c r="F15" s="28"/>
      <c r="G15" s="10" t="s">
        <v>5</v>
      </c>
    </row>
    <row r="16" spans="1:7">
      <c r="A16" s="4">
        <v>12</v>
      </c>
      <c r="B16" s="5" t="s">
        <v>28</v>
      </c>
      <c r="C16" s="11" t="s">
        <v>53</v>
      </c>
      <c r="D16" s="9" t="s">
        <v>4</v>
      </c>
      <c r="E16" s="28">
        <v>67</v>
      </c>
      <c r="F16" s="28"/>
      <c r="G16" s="10" t="s">
        <v>5</v>
      </c>
    </row>
    <row r="17" spans="1:7">
      <c r="A17" s="4">
        <v>13</v>
      </c>
      <c r="B17" s="5" t="s">
        <v>29</v>
      </c>
      <c r="C17" s="11">
        <v>75</v>
      </c>
      <c r="D17" s="9" t="s">
        <v>5</v>
      </c>
      <c r="E17" s="28">
        <v>78</v>
      </c>
      <c r="F17" s="28"/>
      <c r="G17" s="10" t="s">
        <v>5</v>
      </c>
    </row>
    <row r="18" spans="1:7">
      <c r="A18" s="4">
        <v>14</v>
      </c>
      <c r="B18" s="5" t="s">
        <v>30</v>
      </c>
      <c r="C18" s="11" t="s">
        <v>52</v>
      </c>
      <c r="D18" s="9" t="s">
        <v>4</v>
      </c>
      <c r="E18" s="28">
        <v>78</v>
      </c>
      <c r="F18" s="28"/>
      <c r="G18" s="10" t="s">
        <v>5</v>
      </c>
    </row>
    <row r="19" spans="1:7">
      <c r="A19" s="4">
        <v>15</v>
      </c>
      <c r="B19" s="5" t="s">
        <v>31</v>
      </c>
      <c r="C19" s="11" t="s">
        <v>56</v>
      </c>
      <c r="D19" s="9" t="s">
        <v>5</v>
      </c>
      <c r="E19" s="28">
        <v>89</v>
      </c>
      <c r="F19" s="28"/>
      <c r="G19" s="10" t="s">
        <v>5</v>
      </c>
    </row>
    <row r="20" spans="1:7">
      <c r="A20" s="4">
        <v>16</v>
      </c>
      <c r="B20" s="5" t="s">
        <v>32</v>
      </c>
      <c r="C20" s="11" t="s">
        <v>54</v>
      </c>
      <c r="D20" s="9" t="s">
        <v>5</v>
      </c>
      <c r="E20" s="28">
        <v>67</v>
      </c>
      <c r="F20" s="28"/>
      <c r="G20" s="10" t="s">
        <v>5</v>
      </c>
    </row>
    <row r="21" spans="1:7">
      <c r="A21" s="4">
        <v>17</v>
      </c>
      <c r="B21" s="5" t="s">
        <v>33</v>
      </c>
      <c r="C21" s="11" t="s">
        <v>54</v>
      </c>
      <c r="D21" s="9" t="s">
        <v>5</v>
      </c>
      <c r="E21" s="28">
        <v>67</v>
      </c>
      <c r="F21" s="28"/>
      <c r="G21" s="10" t="s">
        <v>5</v>
      </c>
    </row>
    <row r="22" spans="1:7">
      <c r="A22" s="4">
        <v>18</v>
      </c>
      <c r="B22" s="5" t="s">
        <v>34</v>
      </c>
      <c r="C22" s="11" t="s">
        <v>54</v>
      </c>
      <c r="D22" s="9" t="s">
        <v>5</v>
      </c>
      <c r="E22" s="28">
        <v>67</v>
      </c>
      <c r="F22" s="28"/>
      <c r="G22" s="10" t="s">
        <v>5</v>
      </c>
    </row>
    <row r="23" spans="1:7">
      <c r="A23" s="4">
        <v>19</v>
      </c>
      <c r="B23" s="5" t="s">
        <v>35</v>
      </c>
      <c r="C23" s="11" t="s">
        <v>54</v>
      </c>
      <c r="D23" s="9" t="s">
        <v>5</v>
      </c>
      <c r="E23" s="28">
        <v>78</v>
      </c>
      <c r="F23" s="28"/>
      <c r="G23" s="10" t="s">
        <v>5</v>
      </c>
    </row>
    <row r="24" spans="1:7">
      <c r="A24" s="4">
        <v>20</v>
      </c>
      <c r="B24" s="5" t="s">
        <v>36</v>
      </c>
      <c r="C24" s="11">
        <v>75</v>
      </c>
      <c r="D24" s="9" t="s">
        <v>5</v>
      </c>
      <c r="E24" s="28">
        <v>89</v>
      </c>
      <c r="F24" s="28"/>
      <c r="G24" s="10" t="s">
        <v>5</v>
      </c>
    </row>
    <row r="25" spans="1:7">
      <c r="A25" s="4">
        <v>21</v>
      </c>
      <c r="B25" s="5" t="s">
        <v>37</v>
      </c>
      <c r="C25" s="11" t="s">
        <v>57</v>
      </c>
      <c r="D25" s="9" t="s">
        <v>5</v>
      </c>
      <c r="E25" s="28">
        <v>100</v>
      </c>
      <c r="F25" s="28"/>
      <c r="G25" s="10" t="s">
        <v>5</v>
      </c>
    </row>
    <row r="26" spans="1:7">
      <c r="A26" s="4">
        <v>22</v>
      </c>
      <c r="B26" s="5" t="s">
        <v>38</v>
      </c>
      <c r="C26" s="11" t="s">
        <v>56</v>
      </c>
      <c r="D26" s="9" t="s">
        <v>5</v>
      </c>
      <c r="E26" s="28">
        <v>89</v>
      </c>
      <c r="F26" s="28"/>
      <c r="G26" s="10" t="s">
        <v>5</v>
      </c>
    </row>
    <row r="27" spans="1:7">
      <c r="A27" s="4">
        <v>23</v>
      </c>
      <c r="B27" s="5" t="s">
        <v>39</v>
      </c>
      <c r="C27" s="11" t="s">
        <v>55</v>
      </c>
      <c r="D27" s="9" t="s">
        <v>4</v>
      </c>
      <c r="E27" s="28">
        <v>56</v>
      </c>
      <c r="F27" s="28"/>
      <c r="G27" s="10" t="s">
        <v>48</v>
      </c>
    </row>
    <row r="28" spans="1:7">
      <c r="A28" s="4">
        <v>24</v>
      </c>
      <c r="B28" s="5" t="s">
        <v>40</v>
      </c>
      <c r="C28" s="11" t="s">
        <v>56</v>
      </c>
      <c r="D28" s="9" t="s">
        <v>5</v>
      </c>
      <c r="E28" s="28">
        <v>89</v>
      </c>
      <c r="F28" s="28"/>
      <c r="G28" s="10" t="s">
        <v>5</v>
      </c>
    </row>
    <row r="29" spans="1:7">
      <c r="A29" s="4">
        <v>25</v>
      </c>
      <c r="B29" s="5" t="s">
        <v>41</v>
      </c>
      <c r="C29" s="11" t="s">
        <v>55</v>
      </c>
      <c r="D29" s="9" t="s">
        <v>4</v>
      </c>
      <c r="E29" s="28">
        <v>78</v>
      </c>
      <c r="F29" s="28"/>
      <c r="G29" s="10" t="s">
        <v>5</v>
      </c>
    </row>
    <row r="30" spans="1:7">
      <c r="A30" s="4">
        <v>26</v>
      </c>
      <c r="B30" s="5" t="s">
        <v>42</v>
      </c>
      <c r="C30" s="11">
        <v>75</v>
      </c>
      <c r="D30" s="9" t="s">
        <v>5</v>
      </c>
      <c r="E30" s="28">
        <v>89</v>
      </c>
      <c r="F30" s="28"/>
      <c r="G30" s="10" t="s">
        <v>5</v>
      </c>
    </row>
    <row r="31" spans="1:7">
      <c r="A31" s="4">
        <v>27</v>
      </c>
      <c r="B31" s="5" t="s">
        <v>43</v>
      </c>
      <c r="C31" s="11" t="s">
        <v>54</v>
      </c>
      <c r="D31" s="9" t="s">
        <v>5</v>
      </c>
      <c r="E31" s="28">
        <v>78</v>
      </c>
      <c r="F31" s="28"/>
      <c r="G31" s="10" t="s">
        <v>5</v>
      </c>
    </row>
    <row r="32" spans="1:7">
      <c r="A32" s="4">
        <v>28</v>
      </c>
      <c r="B32" s="5" t="s">
        <v>44</v>
      </c>
      <c r="C32" s="11" t="s">
        <v>53</v>
      </c>
      <c r="D32" s="9" t="s">
        <v>4</v>
      </c>
      <c r="E32" s="28">
        <v>67</v>
      </c>
      <c r="F32" s="28"/>
      <c r="G32" s="10" t="s">
        <v>5</v>
      </c>
    </row>
    <row r="33" spans="1:7">
      <c r="A33" s="4">
        <v>29</v>
      </c>
      <c r="B33" s="5" t="s">
        <v>45</v>
      </c>
      <c r="C33" s="11">
        <v>75</v>
      </c>
      <c r="D33" s="9" t="s">
        <v>5</v>
      </c>
      <c r="E33" s="28">
        <v>89</v>
      </c>
      <c r="F33" s="28"/>
      <c r="G33" s="10" t="s">
        <v>5</v>
      </c>
    </row>
    <row r="34" spans="1:7">
      <c r="A34" s="4">
        <v>30</v>
      </c>
      <c r="B34" s="5" t="s">
        <v>46</v>
      </c>
      <c r="C34" s="11" t="s">
        <v>52</v>
      </c>
      <c r="D34" s="9" t="s">
        <v>4</v>
      </c>
      <c r="E34" s="28">
        <v>67</v>
      </c>
      <c r="F34" s="28"/>
      <c r="G34" s="10" t="s">
        <v>5</v>
      </c>
    </row>
    <row r="35" spans="1:7">
      <c r="A35" s="4">
        <v>31</v>
      </c>
      <c r="B35" s="5" t="s">
        <v>47</v>
      </c>
      <c r="C35" s="11">
        <v>75</v>
      </c>
      <c r="D35" s="9" t="s">
        <v>5</v>
      </c>
      <c r="E35" s="28">
        <v>78</v>
      </c>
      <c r="F35" s="28"/>
      <c r="G35" s="10" t="s">
        <v>5</v>
      </c>
    </row>
    <row r="36" spans="1:7">
      <c r="A36" s="24" t="s">
        <v>6</v>
      </c>
      <c r="B36" s="25"/>
      <c r="C36" s="25">
        <v>1851</v>
      </c>
      <c r="D36" s="25"/>
      <c r="E36" s="26">
        <v>2282</v>
      </c>
      <c r="F36" s="25"/>
      <c r="G36" s="27"/>
    </row>
    <row r="37" spans="1:7">
      <c r="A37" s="12" t="s">
        <v>7</v>
      </c>
      <c r="B37" s="13"/>
      <c r="C37" s="23" t="s">
        <v>51</v>
      </c>
      <c r="D37" s="23"/>
      <c r="E37" s="21">
        <f>E36/31</f>
        <v>73.612903225806448</v>
      </c>
      <c r="F37" s="21"/>
      <c r="G37" s="22"/>
    </row>
    <row r="38" spans="1:7" ht="31.5" customHeight="1">
      <c r="A38" s="12" t="s">
        <v>8</v>
      </c>
      <c r="B38" s="13"/>
      <c r="C38" s="23">
        <f>19/31*100</f>
        <v>61.29032258064516</v>
      </c>
      <c r="D38" s="23"/>
      <c r="E38" s="21" t="s">
        <v>49</v>
      </c>
      <c r="F38" s="21"/>
      <c r="G38" s="22"/>
    </row>
    <row r="39" spans="1:7" ht="31.5" customHeight="1">
      <c r="A39" s="12" t="s">
        <v>9</v>
      </c>
      <c r="B39" s="13"/>
      <c r="C39" s="23">
        <f>12/31*100</f>
        <v>38.70967741935484</v>
      </c>
      <c r="D39" s="23"/>
      <c r="E39" s="21" t="s">
        <v>50</v>
      </c>
      <c r="F39" s="21"/>
      <c r="G39" s="22"/>
    </row>
    <row r="40" spans="1:7">
      <c r="A40" s="12" t="s">
        <v>10</v>
      </c>
      <c r="B40" s="13"/>
      <c r="C40" s="18" t="s">
        <v>57</v>
      </c>
      <c r="D40" s="18"/>
      <c r="E40" s="16">
        <v>100</v>
      </c>
      <c r="F40" s="16"/>
      <c r="G40" s="17"/>
    </row>
    <row r="41" spans="1:7">
      <c r="A41" s="12" t="s">
        <v>11</v>
      </c>
      <c r="B41" s="13"/>
      <c r="C41" s="18" t="s">
        <v>60</v>
      </c>
      <c r="D41" s="18"/>
      <c r="E41" s="16">
        <v>33</v>
      </c>
      <c r="F41" s="16"/>
      <c r="G41" s="17"/>
    </row>
    <row r="42" spans="1:7" ht="16.5" customHeight="1" thickBot="1">
      <c r="A42" s="14" t="s">
        <v>12</v>
      </c>
      <c r="B42" s="15"/>
      <c r="C42" s="18" t="s">
        <v>61</v>
      </c>
      <c r="D42" s="18"/>
      <c r="E42" s="19" t="s">
        <v>15</v>
      </c>
      <c r="F42" s="19"/>
      <c r="G42" s="20"/>
    </row>
  </sheetData>
  <mergeCells count="53">
    <mergeCell ref="E12:F12"/>
    <mergeCell ref="E4:F4"/>
    <mergeCell ref="E5:F5"/>
    <mergeCell ref="E6:F6"/>
    <mergeCell ref="E7:F7"/>
    <mergeCell ref="E8:F8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A36:B36"/>
    <mergeCell ref="C36:D36"/>
    <mergeCell ref="E36:G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7:B37"/>
    <mergeCell ref="A38:B38"/>
    <mergeCell ref="E37:G37"/>
    <mergeCell ref="E38:G38"/>
    <mergeCell ref="C37:D37"/>
    <mergeCell ref="C38:D38"/>
    <mergeCell ref="A39:B39"/>
    <mergeCell ref="A40:B40"/>
    <mergeCell ref="E39:G39"/>
    <mergeCell ref="E40:G40"/>
    <mergeCell ref="C39:D39"/>
    <mergeCell ref="C40:D40"/>
    <mergeCell ref="A41:B41"/>
    <mergeCell ref="A42:B42"/>
    <mergeCell ref="E41:G41"/>
    <mergeCell ref="C41:D41"/>
    <mergeCell ref="C42:D42"/>
    <mergeCell ref="E42:G42"/>
  </mergeCells>
  <pageMargins left="0.7" right="0.7" top="0.59" bottom="0.75" header="0.3" footer="0.3"/>
  <pageSetup orientation="portrait" r:id="rId1"/>
  <headerFooter>
    <oddHeader>&amp;R113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2016-05-31T14:51:33Z</cp:lastPrinted>
  <dcterms:created xsi:type="dcterms:W3CDTF">2016-05-26T04:23:05Z</dcterms:created>
  <dcterms:modified xsi:type="dcterms:W3CDTF">2016-07-14T00:32:08Z</dcterms:modified>
</cp:coreProperties>
</file>